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/>
  <mc:AlternateContent xmlns:mc="http://schemas.openxmlformats.org/markup-compatibility/2006">
    <mc:Choice Requires="x15">
      <x15ac:absPath xmlns:x15ac="http://schemas.microsoft.com/office/spreadsheetml/2010/11/ac" url="/Users/jirikovacik/Disk Google/uhelne_regiony/13429_odry/13429_VZ/"/>
    </mc:Choice>
  </mc:AlternateContent>
  <xr:revisionPtr revIDLastSave="0" documentId="13_ncr:1_{C0FB9569-FE03-F249-B112-1B8219C868A7}" xr6:coauthVersionLast="47" xr6:coauthVersionMax="47" xr10:uidLastSave="{00000000-0000-0000-0000-000000000000}"/>
  <bookViews>
    <workbookView showHorizontalScroll="0" showVerticalScroll="0" xWindow="0" yWindow="500" windowWidth="38400" windowHeight="20000" xr2:uid="{00000000-000D-0000-FFFF-FFFF00000000}"/>
  </bookViews>
  <sheets>
    <sheet name="ICT_vybavení" sheetId="12" r:id="rId1"/>
  </sheets>
  <calcPr calcId="191029"/>
</workbook>
</file>

<file path=xl/calcChain.xml><?xml version="1.0" encoding="utf-8"?>
<calcChain xmlns="http://schemas.openxmlformats.org/spreadsheetml/2006/main">
  <c r="B20" i="12" l="1"/>
  <c r="B21" i="12" s="1"/>
  <c r="B22" i="12" s="1"/>
  <c r="B23" i="12" s="1"/>
  <c r="B24" i="12" s="1"/>
  <c r="B25" i="12" s="1"/>
  <c r="B26" i="12" s="1"/>
  <c r="B27" i="12" s="1"/>
  <c r="B8" i="12" l="1"/>
  <c r="B9" i="12" s="1"/>
  <c r="B10" i="12" s="1"/>
  <c r="B11" i="12" s="1"/>
  <c r="B12" i="12" s="1"/>
  <c r="B13" i="12" s="1"/>
  <c r="B14" i="12" s="1"/>
  <c r="B15" i="12" s="1"/>
  <c r="B16" i="12" s="1"/>
  <c r="B17" i="12" s="1"/>
  <c r="B18" i="12" s="1"/>
  <c r="F8" i="12"/>
  <c r="F9" i="12"/>
  <c r="F10" i="12"/>
  <c r="F11" i="12"/>
  <c r="F12" i="12"/>
  <c r="F13" i="12"/>
  <c r="F14" i="12"/>
  <c r="F15" i="12"/>
  <c r="F16" i="12"/>
  <c r="F17" i="12"/>
  <c r="F18" i="12"/>
  <c r="F7" i="12"/>
  <c r="F19" i="12"/>
  <c r="F20" i="12"/>
  <c r="F21" i="12"/>
  <c r="F22" i="12"/>
  <c r="F23" i="12"/>
  <c r="F24" i="12"/>
  <c r="F25" i="12"/>
  <c r="F26" i="12"/>
  <c r="F27" i="12"/>
  <c r="F28" i="12" l="1"/>
  <c r="F29" i="12" l="1"/>
  <c r="F30" i="12" s="1"/>
</calcChain>
</file>

<file path=xl/sharedStrings.xml><?xml version="1.0" encoding="utf-8"?>
<sst xmlns="http://schemas.openxmlformats.org/spreadsheetml/2006/main" count="47" uniqueCount="26">
  <si>
    <t>poř.č.</t>
  </si>
  <si>
    <t>ks</t>
  </si>
  <si>
    <t>ks bez DPH</t>
  </si>
  <si>
    <t>Celkem bez DPH</t>
  </si>
  <si>
    <t>Typ</t>
  </si>
  <si>
    <t xml:space="preserve">Interaktivní Set </t>
  </si>
  <si>
    <t>Vizualizer</t>
  </si>
  <si>
    <t xml:space="preserve">Pracoviště učitele </t>
  </si>
  <si>
    <t>Pracoviště žáka</t>
  </si>
  <si>
    <t>Multimediální sluchátka</t>
  </si>
  <si>
    <t>síťová infrastruktura v učebně:</t>
  </si>
  <si>
    <t>doplní dodavatel</t>
  </si>
  <si>
    <t>Název výrobce a PN produktu (případně jiná specifikace)</t>
  </si>
  <si>
    <t>PC učebna</t>
  </si>
  <si>
    <t>Software pro správu učebny</t>
  </si>
  <si>
    <t>CENA CELKEM BEZ DPH</t>
  </si>
  <si>
    <t>DPH 21 %</t>
  </si>
  <si>
    <t>CENA CELKEM VČ. DPH</t>
  </si>
  <si>
    <t>Dokovací stanice pro sluchátka</t>
  </si>
  <si>
    <t>Účastník vyplní u každé položky (v místech, kde je to barevně zvýrazněno) přesný název produktu a typ nebo PN, a to k ověření splnění požadované technické specifikace a funkcí v rámci zadávací dokumentace.</t>
  </si>
  <si>
    <t>Technická specifikace jednotlivých položek k ocenění je vymezená přílohou č. 4c zadávací dokumentace.</t>
  </si>
  <si>
    <t>SW- Antivir</t>
  </si>
  <si>
    <t>Konferenční kamera</t>
  </si>
  <si>
    <t>3D tiskárna</t>
  </si>
  <si>
    <t>Hlasový komunikátor</t>
  </si>
  <si>
    <t>Multimediální učebna a roborika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</si>
</sst>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Kč-405];[Red]\-#,##0.00\ [$Kč-405]"/>
    <numFmt numFmtId="165" formatCode="_-* #,##0.00\ [$Kč-405]_-;\-* #,##0.00\ [$Kč-405]_-;_-* &quot;-&quot;??\ [$Kč-405]_-;_-@_-"/>
    <numFmt numFmtId="166" formatCode="#,##0.00\ &quot;Kč&quot;"/>
  </numFmts>
  <fonts count="15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i/>
      <sz val="10"/>
      <color rgb="FF3366FF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2"/>
      <color rgb="FFC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42"/>
      </patternFill>
    </fill>
    <fill>
      <patternFill patternType="solid">
        <fgColor theme="2"/>
        <bgColor indexed="64"/>
      </patternFill>
    </fill>
    <fill>
      <patternFill patternType="solid">
        <fgColor rgb="FFEEFF6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6" fillId="0" borderId="0"/>
  </cellStyleXfs>
  <cellXfs count="51">
    <xf numFmtId="0" fontId="0" fillId="0" borderId="0" xfId="0"/>
    <xf numFmtId="0" fontId="8" fillId="7" borderId="4" xfId="0" applyFont="1" applyFill="1" applyBorder="1" applyAlignment="1" applyProtection="1">
      <alignment horizontal="center" vertical="center"/>
      <protection locked="0"/>
    </xf>
    <xf numFmtId="0" fontId="8" fillId="7" borderId="1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3" fillId="0" borderId="0" xfId="0" applyFont="1" applyProtection="1"/>
    <xf numFmtId="0" fontId="12" fillId="0" borderId="0" xfId="0" applyFont="1" applyAlignment="1" applyProtection="1">
      <alignment vertical="center" wrapText="1"/>
    </xf>
    <xf numFmtId="0" fontId="5" fillId="4" borderId="3" xfId="1" applyFont="1" applyFill="1" applyBorder="1" applyAlignment="1" applyProtection="1">
      <alignment wrapText="1"/>
    </xf>
    <xf numFmtId="0" fontId="5" fillId="2" borderId="3" xfId="1" applyFont="1" applyFill="1" applyBorder="1" applyAlignment="1" applyProtection="1">
      <alignment horizontal="center" vertical="center" wrapText="1"/>
    </xf>
    <xf numFmtId="164" fontId="5" fillId="2" borderId="3" xfId="1" applyNumberFormat="1" applyFont="1" applyFill="1" applyBorder="1" applyAlignment="1" applyProtection="1">
      <alignment horizontal="center" vertical="center" wrapText="1"/>
    </xf>
    <xf numFmtId="0" fontId="9" fillId="4" borderId="3" xfId="2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2" fillId="3" borderId="4" xfId="0" applyFont="1" applyFill="1" applyBorder="1" applyAlignment="1" applyProtection="1">
      <alignment horizontal="left" vertical="center" wrapText="1"/>
    </xf>
    <xf numFmtId="3" fontId="7" fillId="0" borderId="4" xfId="0" applyNumberFormat="1" applyFont="1" applyBorder="1" applyAlignment="1" applyProtection="1">
      <alignment horizontal="center" vertical="center" wrapText="1"/>
    </xf>
    <xf numFmtId="165" fontId="2" fillId="3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" fillId="3" borderId="1" xfId="0" applyFont="1" applyFill="1" applyBorder="1" applyAlignment="1" applyProtection="1">
      <alignment horizontal="left" vertical="center" wrapText="1"/>
    </xf>
    <xf numFmtId="3" fontId="7" fillId="0" borderId="1" xfId="0" applyNumberFormat="1" applyFont="1" applyBorder="1" applyAlignment="1" applyProtection="1">
      <alignment horizontal="center" vertical="center" wrapText="1"/>
    </xf>
    <xf numFmtId="165" fontId="2" fillId="3" borderId="1" xfId="0" applyNumberFormat="1" applyFont="1" applyFill="1" applyBorder="1" applyAlignment="1" applyProtection="1">
      <alignment horizontal="center" vertical="center" wrapText="1"/>
    </xf>
    <xf numFmtId="166" fontId="10" fillId="6" borderId="1" xfId="4" applyNumberFormat="1" applyFont="1" applyFill="1" applyBorder="1" applyAlignment="1" applyProtection="1">
      <alignment horizontal="center" vertical="center"/>
    </xf>
    <xf numFmtId="0" fontId="0" fillId="3" borderId="1" xfId="0" applyFont="1" applyFill="1" applyBorder="1" applyAlignment="1" applyProtection="1">
      <alignment horizontal="left" vertical="center" wrapText="1"/>
    </xf>
    <xf numFmtId="0" fontId="2" fillId="5" borderId="1" xfId="0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left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49" fontId="0" fillId="3" borderId="1" xfId="0" applyNumberFormat="1" applyFont="1" applyFill="1" applyBorder="1" applyAlignment="1" applyProtection="1">
      <alignment horizontal="left" vertical="center" wrapText="1"/>
    </xf>
    <xf numFmtId="49" fontId="0" fillId="3" borderId="5" xfId="0" applyNumberFormat="1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165" fontId="2" fillId="3" borderId="5" xfId="0" applyNumberFormat="1" applyFont="1" applyFill="1" applyBorder="1" applyAlignment="1" applyProtection="1">
      <alignment horizontal="center" vertical="center" wrapText="1"/>
    </xf>
    <xf numFmtId="166" fontId="10" fillId="6" borderId="5" xfId="4" applyNumberFormat="1" applyFont="1" applyFill="1" applyBorder="1" applyAlignment="1" applyProtection="1">
      <alignment horizontal="center" vertical="center"/>
    </xf>
    <xf numFmtId="165" fontId="2" fillId="3" borderId="7" xfId="0" applyNumberFormat="1" applyFont="1" applyFill="1" applyBorder="1" applyAlignment="1" applyProtection="1">
      <alignment horizontal="center" vertical="center" wrapText="1"/>
    </xf>
    <xf numFmtId="49" fontId="0" fillId="0" borderId="6" xfId="0" applyNumberFormat="1" applyFont="1" applyFill="1" applyBorder="1" applyAlignment="1" applyProtection="1">
      <alignment horizontal="left" vertical="center" wrapText="1"/>
    </xf>
    <xf numFmtId="0" fontId="0" fillId="0" borderId="0" xfId="0" applyBorder="1" applyProtection="1"/>
    <xf numFmtId="166" fontId="0" fillId="0" borderId="2" xfId="0" applyNumberFormat="1" applyFill="1" applyBorder="1" applyAlignment="1" applyProtection="1">
      <alignment wrapText="1"/>
    </xf>
    <xf numFmtId="166" fontId="0" fillId="0" borderId="0" xfId="0" applyNumberFormat="1" applyProtection="1"/>
    <xf numFmtId="165" fontId="7" fillId="7" borderId="4" xfId="0" applyNumberFormat="1" applyFont="1" applyFill="1" applyBorder="1" applyAlignment="1" applyProtection="1">
      <alignment horizontal="center" vertical="center" wrapText="1"/>
      <protection locked="0"/>
    </xf>
    <xf numFmtId="165" fontId="7" fillId="7" borderId="1" xfId="0" applyNumberFormat="1" applyFont="1" applyFill="1" applyBorder="1" applyAlignment="1" applyProtection="1">
      <alignment horizontal="center" vertical="center" wrapText="1"/>
      <protection locked="0"/>
    </xf>
    <xf numFmtId="165" fontId="7" fillId="7" borderId="5" xfId="0" applyNumberFormat="1" applyFont="1" applyFill="1" applyBorder="1" applyAlignment="1" applyProtection="1">
      <alignment horizontal="center" vertical="center" wrapText="1"/>
      <protection locked="0"/>
    </xf>
    <xf numFmtId="165" fontId="7" fillId="7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" xfId="1" applyFont="1" applyBorder="1" applyAlignment="1" applyProtection="1">
      <alignment vertical="center" wrapText="1"/>
    </xf>
    <xf numFmtId="0" fontId="4" fillId="0" borderId="1" xfId="1" applyFont="1" applyBorder="1" applyAlignment="1" applyProtection="1">
      <alignment vertical="center" wrapText="1"/>
    </xf>
    <xf numFmtId="0" fontId="4" fillId="0" borderId="5" xfId="1" applyFont="1" applyBorder="1" applyAlignment="1" applyProtection="1">
      <alignment vertical="center" wrapText="1"/>
    </xf>
    <xf numFmtId="0" fontId="0" fillId="0" borderId="4" xfId="0" applyFill="1" applyBorder="1" applyAlignment="1" applyProtection="1">
      <alignment horizontal="center" vertical="center" textRotation="90" wrapText="1"/>
    </xf>
    <xf numFmtId="0" fontId="0" fillId="0" borderId="1" xfId="0" applyFill="1" applyBorder="1" applyAlignment="1" applyProtection="1">
      <alignment horizontal="center" vertical="center" textRotation="90" wrapText="1"/>
    </xf>
    <xf numFmtId="0" fontId="0" fillId="0" borderId="5" xfId="0" applyFill="1" applyBorder="1" applyAlignment="1" applyProtection="1">
      <alignment horizontal="center" vertical="center" textRotation="90" wrapText="1"/>
    </xf>
    <xf numFmtId="0" fontId="14" fillId="0" borderId="0" xfId="0" applyFont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center" vertical="center" textRotation="90" wrapText="1"/>
    </xf>
    <xf numFmtId="0" fontId="4" fillId="0" borderId="2" xfId="1" applyFont="1" applyBorder="1" applyAlignment="1" applyProtection="1">
      <alignment vertical="center" wrapText="1"/>
    </xf>
    <xf numFmtId="0" fontId="2" fillId="3" borderId="2" xfId="0" applyFont="1" applyFill="1" applyBorder="1" applyAlignment="1" applyProtection="1">
      <alignment horizontal="left" vertical="center" wrapText="1"/>
    </xf>
    <xf numFmtId="3" fontId="7" fillId="0" borderId="2" xfId="0" applyNumberFormat="1" applyFont="1" applyBorder="1" applyAlignment="1" applyProtection="1">
      <alignment horizontal="center" vertical="center" wrapText="1"/>
    </xf>
    <xf numFmtId="0" fontId="8" fillId="7" borderId="2" xfId="0" applyFont="1" applyFill="1" applyBorder="1" applyAlignment="1" applyProtection="1">
      <alignment horizontal="center" vertical="center"/>
      <protection locked="0"/>
    </xf>
    <xf numFmtId="0" fontId="8" fillId="7" borderId="5" xfId="0" applyFont="1" applyFill="1" applyBorder="1" applyAlignment="1" applyProtection="1">
      <alignment horizontal="center" vertical="center"/>
      <protection locked="0"/>
    </xf>
  </cellXfs>
  <cellStyles count="5">
    <cellStyle name="Excel Built-in Normal" xfId="1" xr:uid="{00000000-0005-0000-0000-000000000000}"/>
    <cellStyle name="Normální" xfId="0" builtinId="0"/>
    <cellStyle name="Normální 10" xfId="2" xr:uid="{00000000-0005-0000-0000-000002000000}"/>
    <cellStyle name="normální 2" xfId="3" xr:uid="{00000000-0005-0000-0000-000003000000}"/>
    <cellStyle name="Normální 3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0CEC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E699"/>
      <rgbColor rgb="0099CCFF"/>
      <rgbColor rgb="00FF99CC"/>
      <rgbColor rgb="00CC99FF"/>
      <rgbColor rgb="00FFD966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EFF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3:I41"/>
  <sheetViews>
    <sheetView tabSelected="1" zoomScaleNormal="100" workbookViewId="0">
      <selection activeCell="S20" sqref="S20"/>
    </sheetView>
  </sheetViews>
  <sheetFormatPr baseColWidth="10" defaultColWidth="8.83203125" defaultRowHeight="13" x14ac:dyDescent="0.15"/>
  <cols>
    <col min="1" max="1" width="8.83203125" style="15" customWidth="1"/>
    <col min="2" max="2" width="6" style="15" bestFit="1" customWidth="1"/>
    <col min="3" max="3" width="30.6640625" style="15" customWidth="1"/>
    <col min="4" max="4" width="4.83203125" style="15" customWidth="1"/>
    <col min="5" max="6" width="20" style="15" customWidth="1"/>
    <col min="7" max="7" width="40.1640625" style="15" customWidth="1"/>
    <col min="8" max="16384" width="8.83203125" style="15"/>
  </cols>
  <sheetData>
    <row r="3" spans="1:9" s="5" customFormat="1" ht="16" x14ac:dyDescent="0.15">
      <c r="A3" s="3" t="s">
        <v>20</v>
      </c>
      <c r="B3" s="4"/>
      <c r="C3" s="4"/>
      <c r="D3" s="4"/>
      <c r="E3" s="4"/>
      <c r="F3" s="4"/>
      <c r="G3" s="4"/>
      <c r="H3" s="4"/>
      <c r="I3" s="4"/>
    </row>
    <row r="4" spans="1:9" s="5" customFormat="1" ht="38" customHeight="1" x14ac:dyDescent="0.15">
      <c r="A4" s="44" t="s">
        <v>19</v>
      </c>
      <c r="B4" s="44"/>
      <c r="C4" s="44"/>
      <c r="D4" s="44"/>
      <c r="E4" s="44"/>
      <c r="F4" s="44"/>
      <c r="G4" s="44"/>
      <c r="H4" s="6"/>
      <c r="I4" s="6"/>
    </row>
    <row r="6" spans="1:9" s="11" customFormat="1" ht="17" thickBot="1" x14ac:dyDescent="0.25">
      <c r="A6" s="7"/>
      <c r="B6" s="8" t="s">
        <v>0</v>
      </c>
      <c r="C6" s="8" t="s">
        <v>4</v>
      </c>
      <c r="D6" s="8" t="s">
        <v>1</v>
      </c>
      <c r="E6" s="8" t="s">
        <v>2</v>
      </c>
      <c r="F6" s="9" t="s">
        <v>3</v>
      </c>
      <c r="G6" s="10" t="s">
        <v>12</v>
      </c>
    </row>
    <row r="7" spans="1:9" ht="33" customHeight="1" thickTop="1" x14ac:dyDescent="0.15">
      <c r="A7" s="41" t="s">
        <v>25</v>
      </c>
      <c r="B7" s="38">
        <v>1</v>
      </c>
      <c r="C7" s="12" t="s">
        <v>7</v>
      </c>
      <c r="D7" s="13">
        <v>1</v>
      </c>
      <c r="E7" s="34">
        <v>0</v>
      </c>
      <c r="F7" s="14">
        <f>E7*D7</f>
        <v>0</v>
      </c>
      <c r="G7" s="1" t="s">
        <v>11</v>
      </c>
    </row>
    <row r="8" spans="1:9" ht="33" customHeight="1" x14ac:dyDescent="0.15">
      <c r="A8" s="42"/>
      <c r="B8" s="39">
        <f>B7+1</f>
        <v>2</v>
      </c>
      <c r="C8" s="16" t="s">
        <v>8</v>
      </c>
      <c r="D8" s="17">
        <v>24</v>
      </c>
      <c r="E8" s="35">
        <v>0</v>
      </c>
      <c r="F8" s="18">
        <f t="shared" ref="F8:F18" si="0">E8*D8</f>
        <v>0</v>
      </c>
      <c r="G8" s="2" t="s">
        <v>11</v>
      </c>
    </row>
    <row r="9" spans="1:9" ht="17" customHeight="1" x14ac:dyDescent="0.15">
      <c r="A9" s="42"/>
      <c r="B9" s="39">
        <f t="shared" ref="B9:B27" si="1">B8+1</f>
        <v>3</v>
      </c>
      <c r="C9" s="16" t="s">
        <v>9</v>
      </c>
      <c r="D9" s="17">
        <v>25</v>
      </c>
      <c r="E9" s="35">
        <v>0</v>
      </c>
      <c r="F9" s="18">
        <f t="shared" si="0"/>
        <v>0</v>
      </c>
      <c r="G9" s="19"/>
    </row>
    <row r="10" spans="1:9" ht="17" customHeight="1" x14ac:dyDescent="0.15">
      <c r="A10" s="42"/>
      <c r="B10" s="39">
        <f t="shared" si="1"/>
        <v>4</v>
      </c>
      <c r="C10" s="20" t="s">
        <v>18</v>
      </c>
      <c r="D10" s="17">
        <v>1</v>
      </c>
      <c r="E10" s="35">
        <v>0</v>
      </c>
      <c r="F10" s="18">
        <f t="shared" si="0"/>
        <v>0</v>
      </c>
      <c r="G10" s="19"/>
    </row>
    <row r="11" spans="1:9" ht="33" customHeight="1" x14ac:dyDescent="0.15">
      <c r="A11" s="42"/>
      <c r="B11" s="39">
        <f t="shared" si="1"/>
        <v>5</v>
      </c>
      <c r="C11" s="20" t="s">
        <v>14</v>
      </c>
      <c r="D11" s="17">
        <v>25</v>
      </c>
      <c r="E11" s="35">
        <v>0</v>
      </c>
      <c r="F11" s="18">
        <f t="shared" si="0"/>
        <v>0</v>
      </c>
      <c r="G11" s="2" t="s">
        <v>11</v>
      </c>
    </row>
    <row r="12" spans="1:9" ht="17" customHeight="1" x14ac:dyDescent="0.15">
      <c r="A12" s="42"/>
      <c r="B12" s="39">
        <f t="shared" si="1"/>
        <v>6</v>
      </c>
      <c r="C12" s="16" t="s">
        <v>10</v>
      </c>
      <c r="D12" s="17">
        <v>1</v>
      </c>
      <c r="E12" s="35">
        <v>0</v>
      </c>
      <c r="F12" s="18">
        <f t="shared" si="0"/>
        <v>0</v>
      </c>
      <c r="G12" s="19"/>
    </row>
    <row r="13" spans="1:9" ht="33" customHeight="1" x14ac:dyDescent="0.15">
      <c r="A13" s="42"/>
      <c r="B13" s="39">
        <f t="shared" si="1"/>
        <v>7</v>
      </c>
      <c r="C13" s="16" t="s">
        <v>5</v>
      </c>
      <c r="D13" s="21">
        <v>1</v>
      </c>
      <c r="E13" s="35">
        <v>0</v>
      </c>
      <c r="F13" s="18">
        <f t="shared" si="0"/>
        <v>0</v>
      </c>
      <c r="G13" s="2" t="s">
        <v>11</v>
      </c>
    </row>
    <row r="14" spans="1:9" ht="33" customHeight="1" x14ac:dyDescent="0.15">
      <c r="A14" s="42"/>
      <c r="B14" s="39">
        <f t="shared" si="1"/>
        <v>8</v>
      </c>
      <c r="C14" s="22" t="s">
        <v>6</v>
      </c>
      <c r="D14" s="23">
        <v>1</v>
      </c>
      <c r="E14" s="35">
        <v>0</v>
      </c>
      <c r="F14" s="18">
        <f t="shared" si="0"/>
        <v>0</v>
      </c>
      <c r="G14" s="2" t="s">
        <v>11</v>
      </c>
    </row>
    <row r="15" spans="1:9" ht="17" customHeight="1" x14ac:dyDescent="0.15">
      <c r="A15" s="42"/>
      <c r="B15" s="39">
        <f t="shared" si="1"/>
        <v>9</v>
      </c>
      <c r="C15" s="24" t="s">
        <v>21</v>
      </c>
      <c r="D15" s="23">
        <v>25</v>
      </c>
      <c r="E15" s="35">
        <v>0</v>
      </c>
      <c r="F15" s="18">
        <f t="shared" si="0"/>
        <v>0</v>
      </c>
      <c r="G15" s="19"/>
    </row>
    <row r="16" spans="1:9" ht="17" customHeight="1" x14ac:dyDescent="0.15">
      <c r="A16" s="42"/>
      <c r="B16" s="39">
        <f t="shared" si="1"/>
        <v>10</v>
      </c>
      <c r="C16" s="24" t="s">
        <v>22</v>
      </c>
      <c r="D16" s="23">
        <v>1</v>
      </c>
      <c r="E16" s="35">
        <v>0</v>
      </c>
      <c r="F16" s="18">
        <f t="shared" si="0"/>
        <v>0</v>
      </c>
      <c r="G16" s="2" t="s">
        <v>11</v>
      </c>
    </row>
    <row r="17" spans="1:7" ht="17" customHeight="1" x14ac:dyDescent="0.15">
      <c r="A17" s="42"/>
      <c r="B17" s="39">
        <f t="shared" si="1"/>
        <v>11</v>
      </c>
      <c r="C17" s="24" t="s">
        <v>23</v>
      </c>
      <c r="D17" s="23">
        <v>1</v>
      </c>
      <c r="E17" s="35">
        <v>0</v>
      </c>
      <c r="F17" s="18">
        <f t="shared" si="0"/>
        <v>0</v>
      </c>
      <c r="G17" s="2" t="s">
        <v>11</v>
      </c>
    </row>
    <row r="18" spans="1:7" ht="33" customHeight="1" thickBot="1" x14ac:dyDescent="0.2">
      <c r="A18" s="43"/>
      <c r="B18" s="40">
        <f t="shared" si="1"/>
        <v>12</v>
      </c>
      <c r="C18" s="25" t="s">
        <v>24</v>
      </c>
      <c r="D18" s="26">
        <v>1</v>
      </c>
      <c r="E18" s="35">
        <v>0</v>
      </c>
      <c r="F18" s="18">
        <f t="shared" si="0"/>
        <v>0</v>
      </c>
      <c r="G18" s="50" t="s">
        <v>11</v>
      </c>
    </row>
    <row r="19" spans="1:7" ht="33" customHeight="1" x14ac:dyDescent="0.15">
      <c r="A19" s="45" t="s">
        <v>13</v>
      </c>
      <c r="B19" s="46">
        <v>1</v>
      </c>
      <c r="C19" s="47" t="s">
        <v>7</v>
      </c>
      <c r="D19" s="48">
        <v>1</v>
      </c>
      <c r="E19" s="37">
        <v>0</v>
      </c>
      <c r="F19" s="29">
        <f t="shared" ref="F19:F27" si="2">E19*D19</f>
        <v>0</v>
      </c>
      <c r="G19" s="49" t="s">
        <v>11</v>
      </c>
    </row>
    <row r="20" spans="1:7" ht="33" customHeight="1" x14ac:dyDescent="0.15">
      <c r="A20" s="42"/>
      <c r="B20" s="39">
        <f>B19+1</f>
        <v>2</v>
      </c>
      <c r="C20" s="16" t="s">
        <v>8</v>
      </c>
      <c r="D20" s="17">
        <v>24</v>
      </c>
      <c r="E20" s="35">
        <v>0</v>
      </c>
      <c r="F20" s="18">
        <f t="shared" si="2"/>
        <v>0</v>
      </c>
      <c r="G20" s="2" t="s">
        <v>11</v>
      </c>
    </row>
    <row r="21" spans="1:7" ht="17" customHeight="1" x14ac:dyDescent="0.15">
      <c r="A21" s="42"/>
      <c r="B21" s="39">
        <f t="shared" si="1"/>
        <v>3</v>
      </c>
      <c r="C21" s="16" t="s">
        <v>9</v>
      </c>
      <c r="D21" s="17">
        <v>25</v>
      </c>
      <c r="E21" s="35">
        <v>0</v>
      </c>
      <c r="F21" s="18">
        <f t="shared" si="2"/>
        <v>0</v>
      </c>
      <c r="G21" s="19"/>
    </row>
    <row r="22" spans="1:7" ht="33" customHeight="1" x14ac:dyDescent="0.15">
      <c r="A22" s="42"/>
      <c r="B22" s="39">
        <f t="shared" si="1"/>
        <v>4</v>
      </c>
      <c r="C22" s="20" t="s">
        <v>18</v>
      </c>
      <c r="D22" s="17">
        <v>1</v>
      </c>
      <c r="E22" s="35">
        <v>0</v>
      </c>
      <c r="F22" s="18">
        <f t="shared" si="2"/>
        <v>0</v>
      </c>
      <c r="G22" s="19"/>
    </row>
    <row r="23" spans="1:7" ht="33" customHeight="1" x14ac:dyDescent="0.15">
      <c r="A23" s="42"/>
      <c r="B23" s="39">
        <f t="shared" si="1"/>
        <v>5</v>
      </c>
      <c r="C23" s="20" t="s">
        <v>14</v>
      </c>
      <c r="D23" s="17">
        <v>25</v>
      </c>
      <c r="E23" s="35">
        <v>0</v>
      </c>
      <c r="F23" s="18">
        <f t="shared" si="2"/>
        <v>0</v>
      </c>
      <c r="G23" s="2" t="s">
        <v>11</v>
      </c>
    </row>
    <row r="24" spans="1:7" ht="33" customHeight="1" x14ac:dyDescent="0.15">
      <c r="A24" s="42"/>
      <c r="B24" s="39">
        <f t="shared" si="1"/>
        <v>6</v>
      </c>
      <c r="C24" s="16" t="s">
        <v>10</v>
      </c>
      <c r="D24" s="17">
        <v>1</v>
      </c>
      <c r="E24" s="35">
        <v>0</v>
      </c>
      <c r="F24" s="18">
        <f t="shared" si="2"/>
        <v>0</v>
      </c>
      <c r="G24" s="19"/>
    </row>
    <row r="25" spans="1:7" ht="17" customHeight="1" x14ac:dyDescent="0.15">
      <c r="A25" s="42"/>
      <c r="B25" s="39">
        <f t="shared" si="1"/>
        <v>7</v>
      </c>
      <c r="C25" s="16" t="s">
        <v>5</v>
      </c>
      <c r="D25" s="21">
        <v>1</v>
      </c>
      <c r="E25" s="35">
        <v>0</v>
      </c>
      <c r="F25" s="18">
        <f t="shared" si="2"/>
        <v>0</v>
      </c>
      <c r="G25" s="2" t="s">
        <v>11</v>
      </c>
    </row>
    <row r="26" spans="1:7" ht="17" customHeight="1" x14ac:dyDescent="0.15">
      <c r="A26" s="42"/>
      <c r="B26" s="39">
        <f t="shared" si="1"/>
        <v>8</v>
      </c>
      <c r="C26" s="22" t="s">
        <v>6</v>
      </c>
      <c r="D26" s="23">
        <v>1</v>
      </c>
      <c r="E26" s="35">
        <v>0</v>
      </c>
      <c r="F26" s="18">
        <f t="shared" si="2"/>
        <v>0</v>
      </c>
      <c r="G26" s="2" t="s">
        <v>11</v>
      </c>
    </row>
    <row r="27" spans="1:7" ht="17" customHeight="1" thickBot="1" x14ac:dyDescent="0.2">
      <c r="A27" s="43"/>
      <c r="B27" s="40">
        <f t="shared" si="1"/>
        <v>9</v>
      </c>
      <c r="C27" s="25" t="s">
        <v>21</v>
      </c>
      <c r="D27" s="26">
        <v>25</v>
      </c>
      <c r="E27" s="36">
        <v>0</v>
      </c>
      <c r="F27" s="27">
        <f t="shared" si="2"/>
        <v>0</v>
      </c>
      <c r="G27" s="28"/>
    </row>
    <row r="28" spans="1:7" ht="18" customHeight="1" x14ac:dyDescent="0.15">
      <c r="C28" s="30" t="s">
        <v>15</v>
      </c>
      <c r="D28" s="31"/>
      <c r="F28" s="32">
        <f>SUM(F7:F27)</f>
        <v>0</v>
      </c>
    </row>
    <row r="29" spans="1:7" ht="18" customHeight="1" x14ac:dyDescent="0.15">
      <c r="C29" s="30" t="s">
        <v>16</v>
      </c>
      <c r="D29" s="31"/>
      <c r="E29" s="31"/>
      <c r="F29" s="33">
        <f>F28*0.21</f>
        <v>0</v>
      </c>
    </row>
    <row r="30" spans="1:7" ht="18" customHeight="1" x14ac:dyDescent="0.15">
      <c r="C30" s="30" t="s">
        <v>17</v>
      </c>
      <c r="D30" s="31"/>
      <c r="F30" s="33">
        <f>SUM(F28:F29)</f>
        <v>0</v>
      </c>
    </row>
    <row r="41" spans="7:7" x14ac:dyDescent="0.15">
      <c r="G41" s="31"/>
    </row>
  </sheetData>
  <sheetProtection algorithmName="SHA-512" hashValue="G0tPRnvF35xpWrmtbMJUbE+GCv+NKGXrui56yJBd2EWnaLyRxNRMHXLV+MMRk1WW0m+/WUa9y7YPQKYewyZnug==" saltValue="Hba/znS/sCaSPlRoz1XUBg==" spinCount="100000" sheet="1" formatCells="0" formatColumns="0" formatRows="0"/>
  <mergeCells count="3">
    <mergeCell ref="A7:A18"/>
    <mergeCell ref="A19:A27"/>
    <mergeCell ref="A4:G4"/>
  </mergeCells>
  <pageMargins left="0.7" right="0.7" top="0.78740157499999996" bottom="0.78740157499999996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ICT_vybavení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 Vodvárková</dc:creator>
  <cp:lastModifiedBy>jiri kovacik</cp:lastModifiedBy>
  <cp:lastPrinted>2019-12-11T07:39:17Z</cp:lastPrinted>
  <dcterms:created xsi:type="dcterms:W3CDTF">2018-04-10T08:25:02Z</dcterms:created>
  <dcterms:modified xsi:type="dcterms:W3CDTF">2021-07-12T19:35:18Z</dcterms:modified>
</cp:coreProperties>
</file>