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sdilene_data\ZAKÁZKY 2024\24 PROJEKTY 2024\24010B - Ordinace ZS Odry\realizace\Rozpočet a výkaz výměr\Výkazy výměr\"/>
    </mc:Choice>
  </mc:AlternateContent>
  <bookViews>
    <workbookView xWindow="0" yWindow="0" windowWidth="28800" windowHeight="12435"/>
  </bookViews>
  <sheets>
    <sheet name="výkaz výměr" sheetId="1" r:id="rId1"/>
  </sheets>
  <definedNames>
    <definedName name="_xlnm._FilterDatabase" localSheetId="0" hidden="1">'výkaz výměr'!$B$3:$H$18</definedName>
    <definedName name="_xlnm.Print_Titles" localSheetId="0">'výkaz výměr'!$5:$7</definedName>
    <definedName name="_xlnm.Print_Area" localSheetId="0">'výkaz výměr'!$B$5:$H$27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21" i="1"/>
  <c r="H20" i="1"/>
  <c r="H18" i="1"/>
  <c r="H17" i="1"/>
  <c r="H16" i="1"/>
  <c r="H15" i="1"/>
  <c r="H14" i="1"/>
  <c r="H13" i="1"/>
  <c r="H12" i="1"/>
  <c r="H11" i="1"/>
  <c r="H10" i="1"/>
  <c r="H9" i="1"/>
  <c r="H24" i="1" l="1"/>
</calcChain>
</file>

<file path=xl/sharedStrings.xml><?xml version="1.0" encoding="utf-8"?>
<sst xmlns="http://schemas.openxmlformats.org/spreadsheetml/2006/main" count="54" uniqueCount="41">
  <si>
    <t>Akce:</t>
  </si>
  <si>
    <t>Zubní ordinace – ZS Odry</t>
  </si>
  <si>
    <t xml:space="preserve">sídliště Míru 958/1, 742 35 Odry 	</t>
  </si>
  <si>
    <t>Poz.</t>
  </si>
  <si>
    <t>Položka</t>
  </si>
  <si>
    <t>MJ</t>
  </si>
  <si>
    <t>Jednotkové ceny</t>
  </si>
  <si>
    <t>Celkem bez DPH</t>
  </si>
  <si>
    <t>dodávka</t>
  </si>
  <si>
    <t>montáž</t>
  </si>
  <si>
    <t>Zařízení č. 1 – Větrání sociálních zařízení</t>
  </si>
  <si>
    <t>1.10</t>
  </si>
  <si>
    <r>
      <t xml:space="preserve">Diagonální potrubní ventilátor
</t>
    </r>
    <r>
      <rPr>
        <sz val="10"/>
        <rFont val="Arial CE"/>
        <charset val="238"/>
      </rPr>
      <t>výkon: 200 m3/h (50 Pa)
hmotnost: 1,4 kg
napájení: 230V+N+PE
příkon: 38 W
montáž nad podhled 
(zachovat servisní přístup)
spínán samostatným tlačítkem
referenční výrobek např.: Multivac CF125</t>
    </r>
    <r>
      <rPr>
        <b/>
        <sz val="10"/>
        <rFont val="Arial CE"/>
        <family val="2"/>
        <charset val="238"/>
      </rPr>
      <t xml:space="preserve">
</t>
    </r>
  </si>
  <si>
    <t>ks</t>
  </si>
  <si>
    <t>1.10A</t>
  </si>
  <si>
    <r>
      <t xml:space="preserve">Nastavitelný časový doběh
</t>
    </r>
    <r>
      <rPr>
        <sz val="10"/>
        <rFont val="Arial CE"/>
        <charset val="238"/>
      </rPr>
      <t>2-20 min. pro diagonální ventilátor poz. 1.10
referenční výrobek např.: Elektrodesign DT 3 UNI</t>
    </r>
    <r>
      <rPr>
        <b/>
        <sz val="10"/>
        <rFont val="Arial CE"/>
        <family val="2"/>
        <charset val="238"/>
      </rPr>
      <t xml:space="preserve">
</t>
    </r>
  </si>
  <si>
    <t>1.11</t>
  </si>
  <si>
    <r>
      <t xml:space="preserve">Malý radiální ventilátor
</t>
    </r>
    <r>
      <rPr>
        <sz val="10"/>
        <rFont val="Arial CE"/>
        <charset val="238"/>
      </rPr>
      <t>výkon: 90 m3/h (100 Pa)
hmotnost: 2,5 kg
napájení: 230V+N+PE
příkon: 28 W
vybaven fitrem a zpětnou klapkou
pro montáž do stropu (výfuk do strany)
vybaven časovým doběhem 2-20 min.
spínán samostatným tlačítkem
referenční výrobek např.: Multivac KN2T-UP-100+ERK-F</t>
    </r>
    <r>
      <rPr>
        <b/>
        <sz val="10"/>
        <rFont val="Arial CE"/>
        <family val="2"/>
        <charset val="238"/>
      </rPr>
      <t xml:space="preserve">
</t>
    </r>
  </si>
  <si>
    <t>1.20</t>
  </si>
  <si>
    <r>
      <rPr>
        <b/>
        <sz val="10"/>
        <rFont val="Arial CE"/>
        <charset val="238"/>
      </rPr>
      <t>Venkovní mřížka</t>
    </r>
    <r>
      <rPr>
        <sz val="10"/>
        <rFont val="Arial CE"/>
        <charset val="238"/>
      </rPr>
      <t xml:space="preserve">
d125 mm; vč. síťky proti hmyzu
dle požadavku investora: hliník+RAL
</t>
    </r>
  </si>
  <si>
    <t>1.26</t>
  </si>
  <si>
    <r>
      <rPr>
        <b/>
        <sz val="10"/>
        <rFont val="Arial CE"/>
        <charset val="238"/>
      </rPr>
      <t>Kruhový tlumič hluku</t>
    </r>
    <r>
      <rPr>
        <sz val="10"/>
        <rFont val="Arial CE"/>
        <charset val="238"/>
      </rPr>
      <t xml:space="preserve">
d125mm, délka 600 mm
</t>
    </r>
  </si>
  <si>
    <t>1.27</t>
  </si>
  <si>
    <r>
      <rPr>
        <b/>
        <sz val="10"/>
        <rFont val="Arial CE"/>
        <charset val="238"/>
      </rPr>
      <t>Samočinná zpětná klapka</t>
    </r>
    <r>
      <rPr>
        <sz val="10"/>
        <rFont val="Arial CE"/>
        <charset val="238"/>
      </rPr>
      <t xml:space="preserve">
d125 mm
</t>
    </r>
  </si>
  <si>
    <t>1.30</t>
  </si>
  <si>
    <r>
      <rPr>
        <b/>
        <sz val="10"/>
        <rFont val="Arial CE"/>
        <charset val="238"/>
      </rPr>
      <t>Talířový ventil</t>
    </r>
    <r>
      <rPr>
        <sz val="10"/>
        <rFont val="Arial CE"/>
        <charset val="238"/>
      </rPr>
      <t xml:space="preserve">
d125 mm
kovový, pro odvod vzduchu
</t>
    </r>
  </si>
  <si>
    <t>1.41</t>
  </si>
  <si>
    <r>
      <rPr>
        <b/>
        <sz val="10"/>
        <rFont val="Arial CE"/>
        <family val="2"/>
        <charset val="238"/>
      </rPr>
      <t>Spiro potrubí D125</t>
    </r>
    <r>
      <rPr>
        <sz val="10"/>
        <rFont val="Arial CE"/>
        <family val="2"/>
        <charset val="238"/>
      </rPr>
      <t xml:space="preserve">
40 % tvarovek
</t>
    </r>
  </si>
  <si>
    <t>bm</t>
  </si>
  <si>
    <t>1.50</t>
  </si>
  <si>
    <r>
      <rPr>
        <b/>
        <sz val="10"/>
        <rFont val="Arial CE"/>
        <family val="2"/>
        <charset val="238"/>
      </rPr>
      <t>Ohebná hadice d127</t>
    </r>
    <r>
      <rPr>
        <sz val="10"/>
        <rFont val="Arial CE"/>
        <family val="2"/>
        <charset val="238"/>
      </rPr>
      <t xml:space="preserve">
s hlukovou izolací minerální vatou tl. 25 mm
referenční výrobek např.:  Sonoflex MO 127
</t>
    </r>
  </si>
  <si>
    <t>1.51</t>
  </si>
  <si>
    <r>
      <rPr>
        <b/>
        <sz val="10"/>
        <rFont val="Arial CE"/>
        <family val="2"/>
        <charset val="238"/>
      </rPr>
      <t>Ohebná hadice d082</t>
    </r>
    <r>
      <rPr>
        <sz val="10"/>
        <rFont val="Arial CE"/>
        <family val="2"/>
        <charset val="238"/>
      </rPr>
      <t xml:space="preserve">
s hlukovou izolací minerální vatou tl. 25 mm
referenční výrobek např.:  Sonoflex MO 127
</t>
    </r>
  </si>
  <si>
    <t/>
  </si>
  <si>
    <t>Montážní, spojovací a těsnící materiál</t>
  </si>
  <si>
    <t>kpl</t>
  </si>
  <si>
    <t>Provozní zkoušky, spuštění zařízen</t>
  </si>
  <si>
    <t>Doprava</t>
  </si>
  <si>
    <t>Při zpracování nabídky je nutné vycházet ze všech částí dokumentace. Pouhým oceněním specifikovaného materiálu není možné vypracovat kvalitní nabídku. Povinností dodavatele je překontrolovat specifikaci materiálu, případný chybějící materiál doplnit a ocenit.</t>
  </si>
  <si>
    <t xml:space="preserve">Dodavatelem musí být odborná firma, která má s podobnými pracemi zkušenosti a která se sama obeznámila se všemi okolnostmi této zakázky a zahrnula je do nabízené ceny. Součástí ceny musí být veškeré náklady, aby cena byla konečná a zahrnovala celou dodávku akce. </t>
  </si>
  <si>
    <t>Dodavatel ručí za to, že v nabízené ceně je navrženo veškeré potřebné zařízení a potřebné výkony a že všechny početní úkony jsou provedeny správně. V případě chybných výpočtů platí cena, která je výhodnější pro investora. Dodávka akce se předpokládá včetně kompletní montáže, veškerého souvisejícího doplňkového, podružného a montážního materiálu tak, aby celé zařízení bylo funkční a splňovalo všechny předpisy, které se na ně vztahují.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</si>
</sst>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4"/>
      <color theme="1"/>
      <name val="Arial CE"/>
      <family val="2"/>
      <charset val="238"/>
    </font>
    <font>
      <sz val="14"/>
      <name val="Arial CE"/>
      <family val="2"/>
      <charset val="238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i/>
      <sz val="10"/>
      <color indexed="48"/>
      <name val="Arial CE"/>
      <family val="2"/>
      <charset val="238"/>
    </font>
    <font>
      <b/>
      <sz val="10"/>
      <name val="Arial CE"/>
      <charset val="238"/>
    </font>
    <font>
      <b/>
      <i/>
      <u/>
      <sz val="10"/>
      <name val="Arial CE"/>
      <family val="2"/>
      <charset val="238"/>
    </font>
    <font>
      <b/>
      <i/>
      <u val="singleAccounting"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5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1">
    <xf numFmtId="0" fontId="0" fillId="0" borderId="0" xfId="0"/>
    <xf numFmtId="49" fontId="3" fillId="0" borderId="0" xfId="2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3" fontId="5" fillId="0" borderId="0" xfId="0" applyNumberFormat="1" applyFont="1"/>
    <xf numFmtId="1" fontId="5" fillId="0" borderId="0" xfId="0" applyNumberFormat="1" applyFont="1" applyAlignment="1">
      <alignment horizontal="left"/>
    </xf>
    <xf numFmtId="0" fontId="5" fillId="0" borderId="0" xfId="0" applyFont="1"/>
    <xf numFmtId="42" fontId="5" fillId="0" borderId="0" xfId="0" applyNumberFormat="1" applyFont="1"/>
    <xf numFmtId="0" fontId="6" fillId="0" borderId="0" xfId="2" applyFont="1"/>
    <xf numFmtId="3" fontId="7" fillId="0" borderId="0" xfId="0" applyNumberFormat="1" applyFont="1"/>
    <xf numFmtId="1" fontId="7" fillId="0" borderId="0" xfId="0" applyNumberFormat="1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vertical="center"/>
    </xf>
    <xf numFmtId="2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42" fontId="9" fillId="0" borderId="11" xfId="1" applyNumberFormat="1" applyFont="1" applyFill="1" applyBorder="1" applyAlignment="1">
      <alignment horizontal="center" vertical="center"/>
    </xf>
    <xf numFmtId="42" fontId="9" fillId="0" borderId="10" xfId="1" applyNumberFormat="1" applyFont="1" applyFill="1" applyBorder="1" applyAlignment="1">
      <alignment horizontal="center" vertical="center"/>
    </xf>
    <xf numFmtId="2" fontId="5" fillId="0" borderId="13" xfId="0" applyNumberFormat="1" applyFont="1" applyBorder="1" applyAlignment="1">
      <alignment horizontal="left" vertical="top"/>
    </xf>
    <xf numFmtId="0" fontId="11" fillId="0" borderId="14" xfId="3" applyFont="1" applyBorder="1" applyAlignment="1">
      <alignment vertical="top"/>
    </xf>
    <xf numFmtId="3" fontId="5" fillId="0" borderId="13" xfId="0" applyNumberFormat="1" applyFont="1" applyBorder="1" applyAlignment="1">
      <alignment horizontal="right"/>
    </xf>
    <xf numFmtId="2" fontId="5" fillId="0" borderId="15" xfId="0" applyNumberFormat="1" applyFont="1" applyBorder="1"/>
    <xf numFmtId="42" fontId="5" fillId="0" borderId="13" xfId="0" applyNumberFormat="1" applyFont="1" applyBorder="1" applyAlignment="1">
      <alignment horizontal="right"/>
    </xf>
    <xf numFmtId="42" fontId="5" fillId="0" borderId="16" xfId="1" applyNumberFormat="1" applyFont="1" applyFill="1" applyBorder="1" applyAlignment="1"/>
    <xf numFmtId="42" fontId="5" fillId="0" borderId="17" xfId="0" applyNumberFormat="1" applyFont="1" applyBorder="1" applyAlignment="1">
      <alignment horizontal="right"/>
    </xf>
    <xf numFmtId="49" fontId="12" fillId="0" borderId="13" xfId="4" applyNumberFormat="1" applyFont="1" applyBorder="1" applyAlignment="1">
      <alignment horizontal="left" vertical="top"/>
    </xf>
    <xf numFmtId="0" fontId="11" fillId="0" borderId="17" xfId="3" applyFont="1" applyBorder="1" applyAlignment="1">
      <alignment vertical="top"/>
    </xf>
    <xf numFmtId="49" fontId="11" fillId="0" borderId="13" xfId="4" applyNumberFormat="1" applyFont="1" applyBorder="1" applyAlignment="1">
      <alignment horizontal="center" vertical="top" wrapText="1"/>
    </xf>
    <xf numFmtId="49" fontId="11" fillId="0" borderId="13" xfId="5" applyNumberFormat="1" applyFont="1" applyBorder="1" applyAlignment="1">
      <alignment vertical="top" wrapText="1"/>
    </xf>
    <xf numFmtId="49" fontId="11" fillId="0" borderId="14" xfId="5" applyNumberFormat="1" applyFont="1" applyBorder="1" applyAlignment="1">
      <alignment vertical="top" wrapText="1"/>
    </xf>
    <xf numFmtId="2" fontId="0" fillId="0" borderId="17" xfId="0" applyNumberFormat="1" applyBorder="1" applyAlignment="1">
      <alignment horizontal="left" vertical="center" wrapText="1"/>
    </xf>
    <xf numFmtId="2" fontId="5" fillId="0" borderId="17" xfId="0" applyNumberFormat="1" applyFont="1" applyBorder="1" applyAlignment="1">
      <alignment horizontal="left" vertical="center" wrapText="1"/>
    </xf>
    <xf numFmtId="49" fontId="11" fillId="0" borderId="13" xfId="7" applyNumberFormat="1" applyFont="1" applyBorder="1" applyAlignment="1">
      <alignment horizontal="center" vertical="top" wrapText="1"/>
    </xf>
    <xf numFmtId="49" fontId="11" fillId="0" borderId="17" xfId="8" applyNumberFormat="1" applyFont="1" applyBorder="1" applyAlignment="1">
      <alignment vertical="center" wrapText="1"/>
    </xf>
    <xf numFmtId="42" fontId="5" fillId="0" borderId="13" xfId="1" applyNumberFormat="1" applyFont="1" applyFill="1" applyBorder="1" applyAlignment="1"/>
    <xf numFmtId="2" fontId="11" fillId="0" borderId="13" xfId="0" applyNumberFormat="1" applyFont="1" applyBorder="1" applyAlignment="1">
      <alignment horizontal="center" vertical="center"/>
    </xf>
    <xf numFmtId="2" fontId="5" fillId="0" borderId="17" xfId="0" applyNumberFormat="1" applyFont="1" applyBorder="1" applyAlignment="1">
      <alignment horizontal="left" vertical="center"/>
    </xf>
    <xf numFmtId="42" fontId="5" fillId="0" borderId="16" xfId="0" applyNumberFormat="1" applyFont="1" applyBorder="1" applyAlignment="1">
      <alignment horizontal="right"/>
    </xf>
    <xf numFmtId="2" fontId="5" fillId="0" borderId="7" xfId="0" applyNumberFormat="1" applyFont="1" applyBorder="1" applyAlignment="1">
      <alignment horizontal="center" vertical="center"/>
    </xf>
    <xf numFmtId="2" fontId="14" fillId="0" borderId="8" xfId="0" applyNumberFormat="1" applyFont="1" applyBorder="1" applyAlignment="1">
      <alignment horizontal="left" vertical="center"/>
    </xf>
    <xf numFmtId="3" fontId="9" fillId="0" borderId="7" xfId="0" applyNumberFormat="1" applyFont="1" applyBorder="1" applyAlignment="1">
      <alignment horizontal="right"/>
    </xf>
    <xf numFmtId="2" fontId="9" fillId="0" borderId="18" xfId="0" applyNumberFormat="1" applyFont="1" applyBorder="1"/>
    <xf numFmtId="42" fontId="9" fillId="0" borderId="7" xfId="0" applyNumberFormat="1" applyFont="1" applyBorder="1" applyAlignment="1">
      <alignment horizontal="right"/>
    </xf>
    <xf numFmtId="42" fontId="9" fillId="0" borderId="10" xfId="0" applyNumberFormat="1" applyFont="1" applyBorder="1" applyAlignment="1">
      <alignment horizontal="right"/>
    </xf>
    <xf numFmtId="42" fontId="15" fillId="0" borderId="8" xfId="0" applyNumberFormat="1" applyFont="1" applyBorder="1" applyAlignment="1">
      <alignment horizontal="right"/>
    </xf>
    <xf numFmtId="2" fontId="5" fillId="0" borderId="0" xfId="0" applyNumberFormat="1" applyFont="1" applyAlignment="1">
      <alignment horizontal="left" vertical="top" wrapText="1"/>
    </xf>
    <xf numFmtId="2" fontId="8" fillId="0" borderId="1" xfId="0" applyNumberFormat="1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/>
    </xf>
    <xf numFmtId="42" fontId="9" fillId="0" borderId="5" xfId="1" applyNumberFormat="1" applyFont="1" applyFill="1" applyBorder="1" applyAlignment="1">
      <alignment horizontal="center" vertical="center"/>
    </xf>
    <xf numFmtId="42" fontId="9" fillId="0" borderId="4" xfId="1" applyNumberFormat="1" applyFont="1" applyFill="1" applyBorder="1" applyAlignment="1">
      <alignment horizontal="center" vertical="center"/>
    </xf>
    <xf numFmtId="42" fontId="9" fillId="0" borderId="6" xfId="1" applyNumberFormat="1" applyFont="1" applyFill="1" applyBorder="1" applyAlignment="1">
      <alignment horizontal="center" vertical="center" wrapText="1"/>
    </xf>
    <xf numFmtId="42" fontId="9" fillId="0" borderId="12" xfId="1" applyNumberFormat="1" applyFont="1" applyFill="1" applyBorder="1" applyAlignment="1">
      <alignment horizontal="center" vertical="center" wrapText="1"/>
    </xf>
    <xf numFmtId="42" fontId="5" fillId="2" borderId="13" xfId="0" applyNumberFormat="1" applyFont="1" applyFill="1" applyBorder="1" applyAlignment="1">
      <alignment horizontal="right"/>
    </xf>
    <xf numFmtId="42" fontId="5" fillId="2" borderId="16" xfId="1" applyNumberFormat="1" applyFont="1" applyFill="1" applyBorder="1" applyAlignment="1"/>
    <xf numFmtId="42" fontId="5" fillId="2" borderId="16" xfId="0" applyNumberFormat="1" applyFont="1" applyFill="1" applyBorder="1" applyAlignment="1">
      <alignment horizontal="right"/>
    </xf>
  </cellXfs>
  <cellStyles count="9">
    <cellStyle name="Měna" xfId="1" builtinId="4"/>
    <cellStyle name="Normální" xfId="0" builtinId="0"/>
    <cellStyle name="normální 13" xfId="8"/>
    <cellStyle name="normální 28" xfId="4"/>
    <cellStyle name="normální 3" xfId="2"/>
    <cellStyle name="normální 30" xfId="7"/>
    <cellStyle name="normální 31 4" xfId="5"/>
    <cellStyle name="normální 41" xfId="6"/>
    <cellStyle name="normální_ROZPOCET_ODESILANI_11.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5"/>
  <sheetViews>
    <sheetView tabSelected="1" zoomScale="85" zoomScaleNormal="85" zoomScaleSheetLayoutView="85" workbookViewId="0">
      <pane ySplit="3" topLeftCell="A4" activePane="bottomLeft" state="frozen"/>
      <selection pane="bottomLeft" activeCell="F15" sqref="F15"/>
    </sheetView>
  </sheetViews>
  <sheetFormatPr defaultRowHeight="12.75" x14ac:dyDescent="0.2"/>
  <cols>
    <col min="2" max="2" width="10" style="12" bestFit="1" customWidth="1"/>
    <col min="3" max="3" width="102.140625" style="13" bestFit="1" customWidth="1"/>
    <col min="4" max="4" width="8.140625" style="3" bestFit="1" customWidth="1"/>
    <col min="5" max="5" width="4.7109375" style="4" customWidth="1"/>
    <col min="6" max="6" width="17.140625" style="5" customWidth="1"/>
    <col min="7" max="7" width="15.7109375" style="5" customWidth="1"/>
    <col min="8" max="8" width="19.7109375" style="5" customWidth="1"/>
  </cols>
  <sheetData>
    <row r="1" spans="2:8" ht="18" x14ac:dyDescent="0.2">
      <c r="B1" s="1" t="s">
        <v>0</v>
      </c>
      <c r="C1" s="2" t="s">
        <v>1</v>
      </c>
      <c r="H1" s="6"/>
    </row>
    <row r="2" spans="2:8" s="10" customFormat="1" ht="18" x14ac:dyDescent="0.25">
      <c r="B2" s="7"/>
      <c r="C2" s="2" t="s">
        <v>2</v>
      </c>
      <c r="D2" s="8"/>
      <c r="E2" s="9"/>
    </row>
    <row r="3" spans="2:8" s="11" customFormat="1" ht="18" x14ac:dyDescent="0.25">
      <c r="D3" s="8"/>
      <c r="E3" s="9"/>
      <c r="F3" s="10"/>
      <c r="G3" s="10"/>
      <c r="H3" s="10"/>
    </row>
    <row r="4" spans="2:8" s="14" customFormat="1" ht="13.5" thickBot="1" x14ac:dyDescent="0.25">
      <c r="B4" s="12"/>
      <c r="C4" s="13"/>
      <c r="D4" s="3"/>
      <c r="E4" s="4"/>
      <c r="F4" s="5"/>
      <c r="G4" s="5"/>
      <c r="H4" s="5"/>
    </row>
    <row r="5" spans="2:8" s="15" customFormat="1" ht="15.75" customHeight="1" x14ac:dyDescent="0.2">
      <c r="B5" s="46" t="s">
        <v>3</v>
      </c>
      <c r="C5" s="48" t="s">
        <v>4</v>
      </c>
      <c r="D5" s="50" t="s">
        <v>5</v>
      </c>
      <c r="E5" s="51"/>
      <c r="F5" s="54" t="s">
        <v>6</v>
      </c>
      <c r="G5" s="55"/>
      <c r="H5" s="56" t="s">
        <v>7</v>
      </c>
    </row>
    <row r="6" spans="2:8" s="15" customFormat="1" ht="13.5" thickBot="1" x14ac:dyDescent="0.25">
      <c r="B6" s="47"/>
      <c r="C6" s="49"/>
      <c r="D6" s="52"/>
      <c r="E6" s="53"/>
      <c r="F6" s="16" t="s">
        <v>8</v>
      </c>
      <c r="G6" s="17" t="s">
        <v>9</v>
      </c>
      <c r="H6" s="57"/>
    </row>
    <row r="7" spans="2:8" s="15" customFormat="1" x14ac:dyDescent="0.2">
      <c r="B7" s="18"/>
      <c r="C7" s="19"/>
      <c r="D7" s="20"/>
      <c r="E7" s="21"/>
      <c r="F7" s="22"/>
      <c r="G7" s="23"/>
      <c r="H7" s="24"/>
    </row>
    <row r="8" spans="2:8" x14ac:dyDescent="0.2">
      <c r="B8" s="25"/>
      <c r="C8" s="26" t="s">
        <v>10</v>
      </c>
      <c r="D8" s="20"/>
      <c r="E8" s="21"/>
      <c r="F8" s="22"/>
      <c r="G8" s="23"/>
      <c r="H8" s="24"/>
    </row>
    <row r="9" spans="2:8" ht="127.5" x14ac:dyDescent="0.2">
      <c r="B9" s="27" t="s">
        <v>11</v>
      </c>
      <c r="C9" s="28" t="s">
        <v>12</v>
      </c>
      <c r="D9" s="20">
        <v>1</v>
      </c>
      <c r="E9" s="21" t="s">
        <v>13</v>
      </c>
      <c r="F9" s="58"/>
      <c r="G9" s="59"/>
      <c r="H9" s="24">
        <f>(G9+F9)*D9</f>
        <v>0</v>
      </c>
    </row>
    <row r="10" spans="2:8" ht="51" x14ac:dyDescent="0.2">
      <c r="B10" s="27" t="s">
        <v>14</v>
      </c>
      <c r="C10" s="28" t="s">
        <v>15</v>
      </c>
      <c r="D10" s="20">
        <v>1</v>
      </c>
      <c r="E10" s="21" t="s">
        <v>13</v>
      </c>
      <c r="F10" s="58"/>
      <c r="G10" s="59"/>
      <c r="H10" s="24">
        <f t="shared" ref="H10:H18" si="0">(G10+F10)*D10</f>
        <v>0</v>
      </c>
    </row>
    <row r="11" spans="2:8" ht="140.25" x14ac:dyDescent="0.2">
      <c r="B11" s="27" t="s">
        <v>16</v>
      </c>
      <c r="C11" s="29" t="s">
        <v>17</v>
      </c>
      <c r="D11" s="20">
        <v>1</v>
      </c>
      <c r="E11" s="21" t="s">
        <v>13</v>
      </c>
      <c r="F11" s="58"/>
      <c r="G11" s="59"/>
      <c r="H11" s="24">
        <f t="shared" si="0"/>
        <v>0</v>
      </c>
    </row>
    <row r="12" spans="2:8" ht="51" x14ac:dyDescent="0.2">
      <c r="B12" s="27" t="s">
        <v>18</v>
      </c>
      <c r="C12" s="30" t="s">
        <v>19</v>
      </c>
      <c r="D12" s="20">
        <v>1</v>
      </c>
      <c r="E12" s="21" t="s">
        <v>13</v>
      </c>
      <c r="F12" s="58"/>
      <c r="G12" s="59"/>
      <c r="H12" s="24">
        <f t="shared" si="0"/>
        <v>0</v>
      </c>
    </row>
    <row r="13" spans="2:8" ht="38.25" x14ac:dyDescent="0.2">
      <c r="B13" s="27" t="s">
        <v>20</v>
      </c>
      <c r="C13" s="30" t="s">
        <v>21</v>
      </c>
      <c r="D13" s="20">
        <v>2</v>
      </c>
      <c r="E13" s="21" t="s">
        <v>13</v>
      </c>
      <c r="F13" s="58"/>
      <c r="G13" s="59"/>
      <c r="H13" s="24">
        <f t="shared" si="0"/>
        <v>0</v>
      </c>
    </row>
    <row r="14" spans="2:8" ht="38.25" x14ac:dyDescent="0.2">
      <c r="B14" s="27" t="s">
        <v>22</v>
      </c>
      <c r="C14" s="30" t="s">
        <v>23</v>
      </c>
      <c r="D14" s="20">
        <v>1</v>
      </c>
      <c r="E14" s="21" t="s">
        <v>13</v>
      </c>
      <c r="F14" s="58"/>
      <c r="G14" s="59"/>
      <c r="H14" s="24">
        <f t="shared" si="0"/>
        <v>0</v>
      </c>
    </row>
    <row r="15" spans="2:8" ht="51" x14ac:dyDescent="0.2">
      <c r="B15" s="27" t="s">
        <v>24</v>
      </c>
      <c r="C15" s="30" t="s">
        <v>25</v>
      </c>
      <c r="D15" s="20">
        <v>2</v>
      </c>
      <c r="E15" s="21" t="s">
        <v>13</v>
      </c>
      <c r="F15" s="58"/>
      <c r="G15" s="59"/>
      <c r="H15" s="24">
        <f t="shared" si="0"/>
        <v>0</v>
      </c>
    </row>
    <row r="16" spans="2:8" ht="38.25" x14ac:dyDescent="0.2">
      <c r="B16" s="27" t="s">
        <v>26</v>
      </c>
      <c r="C16" s="31" t="s">
        <v>27</v>
      </c>
      <c r="D16" s="20">
        <v>3</v>
      </c>
      <c r="E16" s="21" t="s">
        <v>28</v>
      </c>
      <c r="F16" s="58"/>
      <c r="G16" s="59"/>
      <c r="H16" s="24">
        <f t="shared" si="0"/>
        <v>0</v>
      </c>
    </row>
    <row r="17" spans="2:8" ht="51" x14ac:dyDescent="0.2">
      <c r="B17" s="27" t="s">
        <v>29</v>
      </c>
      <c r="C17" s="31" t="s">
        <v>30</v>
      </c>
      <c r="D17" s="20">
        <v>2</v>
      </c>
      <c r="E17" s="21" t="s">
        <v>28</v>
      </c>
      <c r="F17" s="58"/>
      <c r="G17" s="59"/>
      <c r="H17" s="24">
        <f t="shared" si="0"/>
        <v>0</v>
      </c>
    </row>
    <row r="18" spans="2:8" ht="51" x14ac:dyDescent="0.2">
      <c r="B18" s="27" t="s">
        <v>31</v>
      </c>
      <c r="C18" s="31" t="s">
        <v>32</v>
      </c>
      <c r="D18" s="20">
        <v>1</v>
      </c>
      <c r="E18" s="21" t="s">
        <v>28</v>
      </c>
      <c r="F18" s="58"/>
      <c r="G18" s="59"/>
      <c r="H18" s="24">
        <f t="shared" si="0"/>
        <v>0</v>
      </c>
    </row>
    <row r="19" spans="2:8" x14ac:dyDescent="0.2">
      <c r="B19" s="32"/>
      <c r="C19" s="33"/>
      <c r="D19" s="20"/>
      <c r="E19" s="21"/>
      <c r="F19" s="34"/>
      <c r="G19" s="23"/>
      <c r="H19" s="24"/>
    </row>
    <row r="20" spans="2:8" x14ac:dyDescent="0.2">
      <c r="B20" s="35" t="s">
        <v>33</v>
      </c>
      <c r="C20" s="36" t="s">
        <v>34</v>
      </c>
      <c r="D20" s="20">
        <v>1</v>
      </c>
      <c r="E20" s="21" t="s">
        <v>35</v>
      </c>
      <c r="F20" s="22">
        <v>0</v>
      </c>
      <c r="G20" s="60"/>
      <c r="H20" s="24">
        <f t="shared" ref="H20:H22" si="1">(G20+F20)*D20</f>
        <v>0</v>
      </c>
    </row>
    <row r="21" spans="2:8" x14ac:dyDescent="0.2">
      <c r="B21" s="35" t="s">
        <v>33</v>
      </c>
      <c r="C21" s="36" t="s">
        <v>36</v>
      </c>
      <c r="D21" s="20">
        <v>1</v>
      </c>
      <c r="E21" s="21" t="s">
        <v>35</v>
      </c>
      <c r="F21" s="22">
        <v>0</v>
      </c>
      <c r="G21" s="60"/>
      <c r="H21" s="24">
        <f t="shared" si="1"/>
        <v>0</v>
      </c>
    </row>
    <row r="22" spans="2:8" x14ac:dyDescent="0.2">
      <c r="B22" s="35" t="s">
        <v>33</v>
      </c>
      <c r="C22" s="36" t="s">
        <v>37</v>
      </c>
      <c r="D22" s="20">
        <v>1</v>
      </c>
      <c r="E22" s="21" t="s">
        <v>35</v>
      </c>
      <c r="F22" s="22">
        <v>0</v>
      </c>
      <c r="G22" s="60"/>
      <c r="H22" s="24">
        <f t="shared" si="1"/>
        <v>0</v>
      </c>
    </row>
    <row r="23" spans="2:8" x14ac:dyDescent="0.2">
      <c r="B23" s="18"/>
      <c r="C23" s="36"/>
      <c r="D23" s="20"/>
      <c r="E23" s="21"/>
      <c r="F23" s="22"/>
      <c r="G23" s="37"/>
      <c r="H23" s="24"/>
    </row>
    <row r="24" spans="2:8" ht="15.75" thickBot="1" x14ac:dyDescent="0.4">
      <c r="B24" s="38"/>
      <c r="C24" s="39" t="s">
        <v>7</v>
      </c>
      <c r="D24" s="40"/>
      <c r="E24" s="41"/>
      <c r="F24" s="42"/>
      <c r="G24" s="43"/>
      <c r="H24" s="44">
        <f>SUM(H9:H22)</f>
        <v>0</v>
      </c>
    </row>
    <row r="25" spans="2:8" ht="30" customHeight="1" x14ac:dyDescent="0.2">
      <c r="B25" s="45" t="s">
        <v>38</v>
      </c>
      <c r="C25" s="45"/>
      <c r="D25" s="45"/>
      <c r="E25" s="45"/>
      <c r="F25" s="45"/>
      <c r="G25" s="45"/>
      <c r="H25" s="45"/>
    </row>
    <row r="26" spans="2:8" ht="30" customHeight="1" x14ac:dyDescent="0.2">
      <c r="B26" s="45" t="s">
        <v>39</v>
      </c>
      <c r="C26" s="45"/>
      <c r="D26" s="45"/>
      <c r="E26" s="45"/>
      <c r="F26" s="45"/>
      <c r="G26" s="45"/>
      <c r="H26" s="45"/>
    </row>
    <row r="27" spans="2:8" ht="45" customHeight="1" x14ac:dyDescent="0.2">
      <c r="B27" s="45" t="s">
        <v>40</v>
      </c>
      <c r="C27" s="45"/>
      <c r="D27" s="45"/>
      <c r="E27" s="45"/>
      <c r="F27" s="45"/>
      <c r="G27" s="45"/>
      <c r="H27" s="45"/>
    </row>
    <row r="35" spans="2:18" s="5" customFormat="1" x14ac:dyDescent="0.2">
      <c r="B35" s="12"/>
      <c r="C35" s="13"/>
      <c r="D35" s="3"/>
      <c r="E35" s="4"/>
      <c r="I35"/>
      <c r="J35"/>
      <c r="K35"/>
      <c r="L35"/>
      <c r="M35"/>
      <c r="N35"/>
      <c r="O35"/>
      <c r="P35"/>
      <c r="Q35"/>
      <c r="R35"/>
    </row>
  </sheetData>
  <mergeCells count="8">
    <mergeCell ref="B26:H26"/>
    <mergeCell ref="B27:H27"/>
    <mergeCell ref="B5:B6"/>
    <mergeCell ref="C5:C6"/>
    <mergeCell ref="D5:E6"/>
    <mergeCell ref="F5:G5"/>
    <mergeCell ref="H5:H6"/>
    <mergeCell ref="B25:H25"/>
  </mergeCells>
  <printOptions horizontalCentered="1"/>
  <pageMargins left="0.27559055118110237" right="0.27559055118110237" top="0.98425196850393704" bottom="0.98425196850393704" header="0.55118110236220474" footer="0.51181102362204722"/>
  <pageSetup paperSize="9" scale="56" fitToHeight="4" orientation="portrait" r:id="rId1"/>
  <headerFooter>
    <oddHeader>&amp;L&amp;"Times New Roman,Kurzíva"Zubní ordinace – ZS Odry
sídliště Míru 958/1, 742 35 Odry  &amp;"Times New Roman,Obyčejné"
&amp;R&amp;"Times New Roman,Kurzíva"Profese: Vzduchotechnika
Stupeň: DPS</oddHeader>
    <oddFooter>&amp;LIng. Tomáš Dvořák, &amp;D&amp;R&amp;P/&amp;N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výměr</vt:lpstr>
      <vt:lpstr>'výkaz výměr'!Názvy_tisku</vt:lpstr>
      <vt:lpstr>'výkaz výměr'!Oblast_tisku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Dvorak</dc:creator>
  <cp:lastModifiedBy>Jakub Hajný</cp:lastModifiedBy>
  <dcterms:created xsi:type="dcterms:W3CDTF">2024-08-02T15:25:46Z</dcterms:created>
  <dcterms:modified xsi:type="dcterms:W3CDTF">2024-08-15T10:34:00Z</dcterms:modified>
</cp:coreProperties>
</file>