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4240" windowHeight="13140" tabRatio="500" activeTab="0"/>
  </bookViews>
  <sheets>
    <sheet name="slepy" sheetId="4" r:id="rId1"/>
  </sheets>
  <definedNames>
    <definedName name="_xlnm.Print_Area" localSheetId="0">'slepy'!$A$1:$G$57</definedName>
  </definedNames>
  <calcPr calcId="181029"/>
  <extLst/>
</workbook>
</file>

<file path=xl/sharedStrings.xml><?xml version="1.0" encoding="utf-8"?>
<sst xmlns="http://schemas.openxmlformats.org/spreadsheetml/2006/main" count="87" uniqueCount="46">
  <si>
    <t>p.č.</t>
  </si>
  <si>
    <t>MJ</t>
  </si>
  <si>
    <t>množství</t>
  </si>
  <si>
    <t>cena celkem bez DPH v Kč</t>
  </si>
  <si>
    <t>kus</t>
  </si>
  <si>
    <t>jednotková cena bez DPH v Kč</t>
  </si>
  <si>
    <t>Sluchátka s mikrofonem</t>
  </si>
  <si>
    <t>Interaktivní tabulový set s dataprojektorem</t>
  </si>
  <si>
    <t>požadovaná technická specifikace zboží</t>
  </si>
  <si>
    <t xml:space="preserve"> Celková nabídková cena v Kč bez DPH</t>
  </si>
  <si>
    <t>nabízené zboží (název výrobce, typ), popis parametrů</t>
  </si>
  <si>
    <t>UČEBNA MULTIMEDIÁLNÍ</t>
  </si>
  <si>
    <t>Ozvučení učebny</t>
  </si>
  <si>
    <t>Žákovský notebook</t>
  </si>
  <si>
    <t>PC pro učitele</t>
  </si>
  <si>
    <t>SW pro žáky a učitele</t>
  </si>
  <si>
    <t>Bezdrátové připojení učebny</t>
  </si>
  <si>
    <t>Laserová tiskárna</t>
  </si>
  <si>
    <t>Vizualizér</t>
  </si>
  <si>
    <t>Skříň pro uložení žákovských notebooků</t>
  </si>
  <si>
    <t>UČEBNA JAZYKOVÁ</t>
  </si>
  <si>
    <t>DALŠÍ VYBAVENÍ</t>
  </si>
  <si>
    <t>Součet za multimediální učebnu</t>
  </si>
  <si>
    <t>Součet za jazykovou učebnu</t>
  </si>
  <si>
    <r>
      <t>Tabule triptych 200 x 120 bílá matná magnetická , skrytý zdvih s držákem projektoru. 2x přídavná křídla bílá, magnetická. Interaktivní projektor 3LCD ovládání prsty ultrakrátká projekce, WXGA min. 1280 x 800, HD ready, svítivost min. 3 300 ansi, kontrast min. 10000:1. Instalace montáž tabule, projektoru a propojení s PC od učitele, kabelový rozvod USB a</t>
    </r>
    <r>
      <rPr>
        <sz val="8"/>
        <rFont val="Cambria"/>
        <family val="1"/>
      </rPr>
      <t xml:space="preserve"> HDMI.</t>
    </r>
  </si>
  <si>
    <t>aktivní 5.1 min 200 W, montáž na stěnu konzoly, která je součástí dodávky.</t>
  </si>
  <si>
    <r>
      <t xml:space="preserve">Software pro správu a řízení počítačových učeben, knihoven a počítačů ve veřejných prostorách škol. Umožňuje plné ovládání a kontrolu nad počítači, filtrování obsahu www stránek, omezení spuštění aplikací, používání USB zařízení, omezení tisku a řadu dalších užitečných možností pro ochranu počítače. Prostřednictvím učitelského PC lze minimálně rozesílat soubory a úkoly. </t>
    </r>
    <r>
      <rPr>
        <sz val="8"/>
        <rFont val="Cambria"/>
        <family val="1"/>
      </rPr>
      <t>Součástí SW je modul pro hromadné testování studentů s možností okamžitého vyhodnocení testů.</t>
    </r>
  </si>
  <si>
    <t xml:space="preserve">Bezdrátové připojení učebny, Acess point 2,4 GHZ a 5 GHZ, Poe napájení , min. 4 x SSID, centrální management. Součástí dodávky je také konfigurace celého zařízení včetně zabezpečení. </t>
  </si>
  <si>
    <r>
      <t>Laserová</t>
    </r>
    <r>
      <rPr>
        <b/>
        <sz val="8"/>
        <color rgb="FFFF0000"/>
        <rFont val="Cambria"/>
        <family val="1"/>
      </rPr>
      <t xml:space="preserve"> </t>
    </r>
    <r>
      <rPr>
        <b/>
        <sz val="8"/>
        <rFont val="Cambria"/>
        <family val="1"/>
      </rPr>
      <t>tiskárna</t>
    </r>
  </si>
  <si>
    <t xml:space="preserve">Multifunkční síťová laserová barevná tiskárna. Rozhraní min. USB 2.0, Ethernet, WiFi. Rozlišení [DPI] min. 1200 x 1200. Rychlost černého tisku a barevného tisku [str/min] min 27, formát A4. Součástí dodávky je také instalace a konfigurace zařízení. </t>
  </si>
  <si>
    <t xml:space="preserve">Bluetooth sluchátka s vestavěným mikrofonem , dosah min. 10 m, výdrž min. 8 hodin.  Mechanicky odolná sluchátka s dostatečně velkými náušníky pro izolaci žáka a nastavitelná pro velikost hlavy. </t>
  </si>
  <si>
    <t>Vizualizér  - rozlišení min. 1920 x 1080 ,optický zoom min. 12, digitál min. 10 x, ukládání na paměťovou kartu.</t>
  </si>
  <si>
    <t xml:space="preserve">Skříň pro uložení žákovských sluchátek </t>
  </si>
  <si>
    <t xml:space="preserve">Kovová, uzamykatelná skříň pro uložení 31 ks sluchátek specifikovaných v položce č. 8 s centrálním napájením v síti 230 V. </t>
  </si>
  <si>
    <t>Revize</t>
  </si>
  <si>
    <t>Revize elektrozařízení, která jsou předmětem plnění v obou učebnách.</t>
  </si>
  <si>
    <t xml:space="preserve">Kovová, uzamykatelná skříň s přihrádkami pro uložení 30 ks notebooků a zároveň nabíjení v síti 230 V, automatická ventilace pro regulace teploty pomocí termostatu, odsávací a nasávací část, wifi router. Skříň pro velikost notebooků velikosti 13" - 14“ (v závislosti na dodávkce položky č. 3).  Notebooka se uloží do přihrádky a připojí k zásuvce 230 V (pro každou přihrádku je samostatná zásuvka). Celá skříň je připojitelná k 3 x 230 V kabelem (délka min. 3 m každého z nich), který je součástí dodávky . Nabíjení lze zapnout zmačknutím centrálního vypínače, jednotlivé sloupce vnitřních zásuvek zapínány sekvenčně po sobě v intervalu cca. 3 min. pomocí automatického spínače, aby nedocházelo k nárazovému přetížení při současném zapojení více notebooků do sítě; připojení k elektrické síti signalizováno vnitřní kontrolní svítící diodou. Celek vybaven automatickým jističem 3/16A . </t>
  </si>
  <si>
    <t xml:space="preserve">SW licence </t>
  </si>
  <si>
    <t>SW licence pro celou školu. Komplexní multitouchová softwarová aplikace  vícejazyčná (min. ČJ, AJ, NJ) pro vzdělávání a vyučování min. jazykových, přírodovědných a matematických předmětů.  CZ Menu, přes 4500 učebních lekcí dle témat, více než 70 videí, záznam zvuku a obrazu. Text-to-speach schopnosti, widget banka (výuková miniaplikace).</t>
  </si>
  <si>
    <t xml:space="preserve">Účastník podáním nabídky na tuto část zakázky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Součástí nabídkových cen je zejména doprava na místo plnění, vybalení včetně likvidace obalového materiálu, instalace a konfigurace do školní sítě.   </t>
  </si>
  <si>
    <r>
      <t>Kovová, uzamykatelná skříň s přihrádkami pro uložení 24 ks notebooků a zároveň nabíjení v síti 230 V, automatická ventilace pro regulace teploty pomocí termostatu, odsávací a nasávací část, wifi router. Skříň pro velikost notebooků velikosti 13" - 14“ (v závislosti na dodávkce položky</t>
    </r>
    <r>
      <rPr>
        <sz val="8"/>
        <rFont val="Cambria"/>
        <family val="1"/>
      </rPr>
      <t xml:space="preserve"> č. 14)</t>
    </r>
    <r>
      <rPr>
        <sz val="8"/>
        <rFont val="Cambria"/>
        <family val="1"/>
      </rPr>
      <t xml:space="preserve">.  Notebooka se uloží do přihrádky a připojí k zásuvce 230 V (pro každou přihrádku je samostatná zásuvka). Celá skříň je připojitelná k 3 x 230 V kabelem (délka min. 3 m každého z nich), který je součástí dodávky . Nabíjení lze zapnout zmačknutím centrálního vypínače, jednotlivé sloupce vnitřních zásuvek zapínány sekvenčně po sobě v intervalu cca. 3 min. pomocí automatického spínače, aby nedocházelo k nárazovému přetížení při současném zapojení více notebooků do sítě; připojení k elektrické síti signalizováno vnitřní kontrolní svítící diodou. Celek vybaven automatickým jističem 3/16A . </t>
    </r>
  </si>
  <si>
    <r>
      <t>Kovová, uzamykatelná skříň pro uložení 25 ks sluchátek specifikovaných v položce č. 19</t>
    </r>
    <r>
      <rPr>
        <sz val="8"/>
        <color rgb="FFFF0000"/>
        <rFont val="Cambria"/>
        <family val="1"/>
      </rPr>
      <t xml:space="preserve"> </t>
    </r>
    <r>
      <rPr>
        <sz val="8"/>
        <rFont val="Cambria"/>
        <family val="1"/>
      </rPr>
      <t xml:space="preserve">s centrálním napájením v síti 230 V. </t>
    </r>
  </si>
  <si>
    <t>Zařízení 2v1 s konvertibilní klávesnicí CPU Passmark min 9000, min 13" - max. 14"IPS, RAM min. 16 GB, HDD SSD min. 512 GB, Windows 10 Home, Bluetooth, výdrž na baterii min. 10 hodin. Servis 3 onside. Součástí dodávky je také instalace nastavení žákovských účtů, nastavení cloud v učebně, instalace stávajících licencí školy a instalace stávajícího kancelářského balíku OFFICE 2019 na nově pořízení zařízení.</t>
  </si>
  <si>
    <t>PC sestava LCD min 24" FullHD, PC sestava CPU Passmark min 15000, RAM min 16 GB, HDD min 256 GB, HDD min. 1 TB ,grafická karta min. 4 GB, HDMI, VGA port, DVDRW mechanika, OS win10 Home. Bluetooth. Součástí dodávky je také instalace nastavení 30 učitelských účtů, nastavení cloud v učebně, instalace stávajících licencí školy a instalace stávajícího kancelářského balíku OFFICE 2019 na nově pořízení zařízení.</t>
  </si>
  <si>
    <t>Zařízení 2v1 s konvertibilní klávesnicí CPU Passmark min 9000, min 13" - max. 14"IPS, RAM min. 16 GB, HDD SSD min. 512 GB, Windows 10 Home,  Bluetooth, výdrž na baterii min. 10 hodin. Servis 3 onside. Součástí dodávky je také instalace nastavení žákovských účtů, nastavení cloud v učebně, instalace stávajících licencí školy a instalace stávajícího kancelářského balíku OFFICE 2019 na nově pořízení zařízení.</t>
  </si>
  <si>
    <t>Celkem za další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</si>
</sst>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8"/>
      <color rgb="FF000000"/>
      <name val="Cambria"/>
      <family val="1"/>
    </font>
    <font>
      <sz val="8"/>
      <color theme="1"/>
      <name val="Cambria"/>
      <family val="1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8"/>
      <color rgb="FFFF000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/>
    </xf>
    <xf numFmtId="0" fontId="5" fillId="0" borderId="0" xfId="0" applyFont="1"/>
    <xf numFmtId="0" fontId="3" fillId="0" borderId="2" xfId="0" applyFont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 applyProtection="1">
      <alignment vertical="center"/>
      <protection/>
    </xf>
    <xf numFmtId="4" fontId="3" fillId="3" borderId="6" xfId="0" applyNumberFormat="1" applyFont="1" applyFill="1" applyBorder="1" applyAlignment="1" applyProtection="1">
      <alignment vertical="center"/>
      <protection/>
    </xf>
    <xf numFmtId="0" fontId="9" fillId="0" borderId="0" xfId="0" applyFont="1"/>
    <xf numFmtId="4" fontId="9" fillId="2" borderId="5" xfId="0" applyNumberFormat="1" applyFont="1" applyFill="1" applyBorder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4" fontId="5" fillId="0" borderId="1" xfId="0" applyNumberFormat="1" applyFont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9" xfId="0" applyNumberFormat="1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4" fontId="2" fillId="4" borderId="5" xfId="0" applyNumberFormat="1" applyFont="1" applyFill="1" applyBorder="1" applyAlignment="1" applyProtection="1">
      <alignment vertical="center"/>
      <protection locked="0"/>
    </xf>
    <xf numFmtId="4" fontId="2" fillId="4" borderId="9" xfId="0" applyNumberFormat="1" applyFont="1" applyFill="1" applyBorder="1" applyAlignment="1" applyProtection="1">
      <alignment vertical="center"/>
      <protection locked="0"/>
    </xf>
    <xf numFmtId="4" fontId="2" fillId="4" borderId="5" xfId="0" applyNumberFormat="1" applyFont="1" applyFill="1" applyBorder="1" applyAlignment="1" applyProtection="1">
      <alignment horizontal="left" vertical="center"/>
      <protection locked="0"/>
    </xf>
    <xf numFmtId="4" fontId="2" fillId="4" borderId="9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/>
    </xf>
    <xf numFmtId="3" fontId="2" fillId="0" borderId="5" xfId="0" applyNumberFormat="1" applyFont="1" applyBorder="1" applyAlignment="1" applyProtection="1">
      <alignment horizontal="center" vertical="center"/>
      <protection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4" fontId="2" fillId="4" borderId="10" xfId="0" applyNumberFormat="1" applyFont="1" applyFill="1" applyBorder="1" applyAlignment="1" applyProtection="1">
      <alignment vertical="center"/>
      <protection locked="0"/>
    </xf>
    <xf numFmtId="4" fontId="2" fillId="4" borderId="11" xfId="0" applyNumberFormat="1" applyFont="1" applyFill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 indent="2"/>
      <protection/>
    </xf>
    <xf numFmtId="0" fontId="4" fillId="2" borderId="3" xfId="0" applyFont="1" applyFill="1" applyBorder="1" applyAlignment="1" applyProtection="1">
      <alignment horizontal="left" vertical="center" indent="2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2" fillId="4" borderId="5" xfId="0" applyNumberFormat="1" applyFont="1" applyFill="1" applyBorder="1" applyAlignment="1" applyProtection="1">
      <alignment horizontal="left" vertical="top"/>
      <protection locked="0"/>
    </xf>
    <xf numFmtId="4" fontId="2" fillId="4" borderId="9" xfId="0" applyNumberFormat="1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4" fontId="8" fillId="4" borderId="5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horizontal="left" vertical="center"/>
      <protection/>
    </xf>
    <xf numFmtId="0" fontId="3" fillId="3" borderId="8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 indent="2"/>
      <protection/>
    </xf>
    <xf numFmtId="0" fontId="4" fillId="2" borderId="6" xfId="0" applyFont="1" applyFill="1" applyBorder="1" applyAlignment="1" applyProtection="1">
      <alignment horizontal="left" vertical="center" indent="2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5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4" fontId="2" fillId="4" borderId="5" xfId="0" applyNumberFormat="1" applyFont="1" applyFill="1" applyBorder="1" applyAlignment="1" applyProtection="1">
      <alignment horizontal="center" vertical="top"/>
      <protection locked="0"/>
    </xf>
    <xf numFmtId="4" fontId="2" fillId="4" borderId="9" xfId="0" applyNumberFormat="1" applyFont="1" applyFill="1" applyBorder="1" applyAlignment="1" applyProtection="1">
      <alignment horizontal="center" vertical="top"/>
      <protection locked="0"/>
    </xf>
    <xf numFmtId="4" fontId="5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view="pageBreakPreview" zoomScale="60" workbookViewId="0" topLeftCell="A40">
      <selection activeCell="F25" sqref="F25"/>
    </sheetView>
  </sheetViews>
  <sheetFormatPr defaultColWidth="10.875" defaultRowHeight="15.75"/>
  <cols>
    <col min="1" max="1" width="5.125" style="2" customWidth="1"/>
    <col min="2" max="2" width="47.875" style="2" customWidth="1"/>
    <col min="3" max="3" width="5.875" style="2" customWidth="1"/>
    <col min="4" max="4" width="6.375" style="12" customWidth="1"/>
    <col min="5" max="5" width="23.50390625" style="14" customWidth="1"/>
    <col min="6" max="6" width="14.375" style="11" customWidth="1"/>
    <col min="7" max="7" width="10.875" style="11" customWidth="1"/>
    <col min="8" max="16384" width="10.875" style="2" customWidth="1"/>
  </cols>
  <sheetData>
    <row r="1" spans="1:7" ht="21">
      <c r="A1" s="1" t="s">
        <v>0</v>
      </c>
      <c r="B1" s="1" t="s">
        <v>8</v>
      </c>
      <c r="C1" s="1" t="s">
        <v>1</v>
      </c>
      <c r="D1" s="4" t="s">
        <v>2</v>
      </c>
      <c r="E1" s="13" t="s">
        <v>10</v>
      </c>
      <c r="F1" s="15" t="s">
        <v>5</v>
      </c>
      <c r="G1" s="15" t="s">
        <v>3</v>
      </c>
    </row>
    <row r="2" spans="1:7" ht="15.75">
      <c r="A2" s="47" t="s">
        <v>11</v>
      </c>
      <c r="B2" s="48"/>
      <c r="C2" s="48"/>
      <c r="D2" s="48"/>
      <c r="E2" s="48"/>
      <c r="F2" s="48"/>
      <c r="G2" s="48"/>
    </row>
    <row r="3" spans="1:7" ht="15.75" customHeight="1">
      <c r="A3" s="27">
        <v>1</v>
      </c>
      <c r="B3" s="6" t="s">
        <v>7</v>
      </c>
      <c r="C3" s="29" t="s">
        <v>4</v>
      </c>
      <c r="D3" s="31">
        <v>1</v>
      </c>
      <c r="E3" s="50"/>
      <c r="F3" s="32">
        <v>0</v>
      </c>
      <c r="G3" s="46">
        <f>D3*F3</f>
        <v>0</v>
      </c>
    </row>
    <row r="4" spans="1:7" ht="52.5">
      <c r="A4" s="27"/>
      <c r="B4" s="8" t="s">
        <v>24</v>
      </c>
      <c r="C4" s="29"/>
      <c r="D4" s="31"/>
      <c r="E4" s="51"/>
      <c r="F4" s="33"/>
      <c r="G4" s="49"/>
    </row>
    <row r="5" spans="1:7" ht="15.75" customHeight="1">
      <c r="A5" s="25">
        <v>2</v>
      </c>
      <c r="B5" s="7" t="s">
        <v>12</v>
      </c>
      <c r="C5" s="36" t="s">
        <v>4</v>
      </c>
      <c r="D5" s="37">
        <v>1</v>
      </c>
      <c r="E5" s="50"/>
      <c r="F5" s="32">
        <v>0</v>
      </c>
      <c r="G5" s="46">
        <f>D5*F5</f>
        <v>0</v>
      </c>
    </row>
    <row r="6" spans="1:7" ht="15" customHeight="1">
      <c r="A6" s="26"/>
      <c r="B6" s="10" t="s">
        <v>25</v>
      </c>
      <c r="C6" s="53"/>
      <c r="D6" s="54"/>
      <c r="E6" s="51"/>
      <c r="F6" s="33"/>
      <c r="G6" s="49"/>
    </row>
    <row r="7" spans="1:7" ht="15.75" customHeight="1">
      <c r="A7" s="27">
        <v>3</v>
      </c>
      <c r="B7" s="7" t="s">
        <v>13</v>
      </c>
      <c r="C7" s="29" t="s">
        <v>4</v>
      </c>
      <c r="D7" s="37">
        <v>30</v>
      </c>
      <c r="E7" s="50"/>
      <c r="F7" s="32">
        <v>0</v>
      </c>
      <c r="G7" s="46">
        <f>D7*F7</f>
        <v>0</v>
      </c>
    </row>
    <row r="8" spans="1:7" ht="60.75" customHeight="1">
      <c r="A8" s="25"/>
      <c r="B8" s="10" t="s">
        <v>42</v>
      </c>
      <c r="C8" s="36"/>
      <c r="D8" s="54"/>
      <c r="E8" s="51"/>
      <c r="F8" s="33"/>
      <c r="G8" s="49"/>
    </row>
    <row r="9" spans="1:7" ht="15.75" customHeight="1">
      <c r="A9" s="25">
        <v>4</v>
      </c>
      <c r="B9" s="62" t="s">
        <v>14</v>
      </c>
      <c r="C9" s="64" t="s">
        <v>4</v>
      </c>
      <c r="D9" s="65">
        <v>1</v>
      </c>
      <c r="E9" s="50"/>
      <c r="F9" s="32">
        <v>0</v>
      </c>
      <c r="G9" s="68">
        <f>D9*F9</f>
        <v>0</v>
      </c>
    </row>
    <row r="10" spans="1:7" ht="72.75" customHeight="1">
      <c r="A10" s="52"/>
      <c r="B10" s="63" t="s">
        <v>43</v>
      </c>
      <c r="C10" s="66"/>
      <c r="D10" s="67"/>
      <c r="E10" s="51"/>
      <c r="F10" s="33"/>
      <c r="G10" s="69"/>
    </row>
    <row r="11" spans="1:7" ht="15.75" customHeight="1">
      <c r="A11" s="25">
        <v>5</v>
      </c>
      <c r="B11" s="7" t="s">
        <v>15</v>
      </c>
      <c r="C11" s="36" t="s">
        <v>4</v>
      </c>
      <c r="D11" s="65">
        <v>31</v>
      </c>
      <c r="E11" s="50"/>
      <c r="F11" s="32">
        <v>0</v>
      </c>
      <c r="G11" s="46">
        <f>D11*F11</f>
        <v>0</v>
      </c>
    </row>
    <row r="12" spans="1:7" ht="73.5" customHeight="1">
      <c r="A12" s="26"/>
      <c r="B12" s="9" t="s">
        <v>26</v>
      </c>
      <c r="C12" s="28"/>
      <c r="D12" s="70"/>
      <c r="E12" s="51"/>
      <c r="F12" s="33"/>
      <c r="G12" s="49"/>
    </row>
    <row r="13" spans="1:7" ht="15" customHeight="1">
      <c r="A13" s="25">
        <v>6</v>
      </c>
      <c r="B13" s="7" t="s">
        <v>16</v>
      </c>
      <c r="C13" s="36" t="s">
        <v>4</v>
      </c>
      <c r="D13" s="37">
        <v>1</v>
      </c>
      <c r="E13" s="50"/>
      <c r="F13" s="32">
        <v>0</v>
      </c>
      <c r="G13" s="46">
        <f>D13*F13</f>
        <v>0</v>
      </c>
    </row>
    <row r="14" spans="1:7" ht="37.5" customHeight="1">
      <c r="A14" s="26"/>
      <c r="B14" s="9" t="s">
        <v>27</v>
      </c>
      <c r="C14" s="28"/>
      <c r="D14" s="30"/>
      <c r="E14" s="51"/>
      <c r="F14" s="33"/>
      <c r="G14" s="49"/>
    </row>
    <row r="15" spans="1:7" ht="15.75" customHeight="1">
      <c r="A15" s="25">
        <v>7</v>
      </c>
      <c r="B15" s="7" t="s">
        <v>28</v>
      </c>
      <c r="C15" s="36" t="s">
        <v>4</v>
      </c>
      <c r="D15" s="37">
        <v>1</v>
      </c>
      <c r="E15" s="50"/>
      <c r="F15" s="32">
        <v>0</v>
      </c>
      <c r="G15" s="46">
        <f>D15*F15</f>
        <v>0</v>
      </c>
    </row>
    <row r="16" spans="1:7" ht="40.5" customHeight="1">
      <c r="A16" s="26"/>
      <c r="B16" s="9" t="s">
        <v>29</v>
      </c>
      <c r="C16" s="28"/>
      <c r="D16" s="30"/>
      <c r="E16" s="51"/>
      <c r="F16" s="33"/>
      <c r="G16" s="49"/>
    </row>
    <row r="17" spans="1:7" ht="15.75" customHeight="1">
      <c r="A17" s="25">
        <v>8</v>
      </c>
      <c r="B17" s="3" t="s">
        <v>6</v>
      </c>
      <c r="C17" s="36" t="s">
        <v>4</v>
      </c>
      <c r="D17" s="65">
        <v>31</v>
      </c>
      <c r="E17" s="57"/>
      <c r="F17" s="32">
        <v>0</v>
      </c>
      <c r="G17" s="46">
        <f>D17*F17</f>
        <v>0</v>
      </c>
    </row>
    <row r="18" spans="1:7" ht="35.25" customHeight="1">
      <c r="A18" s="26"/>
      <c r="B18" s="9" t="s">
        <v>30</v>
      </c>
      <c r="C18" s="28"/>
      <c r="D18" s="70"/>
      <c r="E18" s="51"/>
      <c r="F18" s="33"/>
      <c r="G18" s="49"/>
    </row>
    <row r="19" spans="1:7" ht="15.75" customHeight="1">
      <c r="A19" s="25">
        <v>9</v>
      </c>
      <c r="B19" s="7" t="s">
        <v>18</v>
      </c>
      <c r="C19" s="36" t="s">
        <v>4</v>
      </c>
      <c r="D19" s="37">
        <v>1</v>
      </c>
      <c r="E19" s="50"/>
      <c r="F19" s="32">
        <v>0</v>
      </c>
      <c r="G19" s="46">
        <f>D19*F19</f>
        <v>0</v>
      </c>
    </row>
    <row r="20" spans="1:7" ht="23.25" customHeight="1">
      <c r="A20" s="26"/>
      <c r="B20" s="9" t="s">
        <v>31</v>
      </c>
      <c r="C20" s="28"/>
      <c r="D20" s="30"/>
      <c r="E20" s="51"/>
      <c r="F20" s="33"/>
      <c r="G20" s="49"/>
    </row>
    <row r="21" spans="1:7" ht="12.75" customHeight="1">
      <c r="A21" s="25">
        <v>10</v>
      </c>
      <c r="B21" s="62" t="s">
        <v>32</v>
      </c>
      <c r="C21" s="64" t="s">
        <v>4</v>
      </c>
      <c r="D21" s="65">
        <v>1</v>
      </c>
      <c r="E21" s="73"/>
      <c r="F21" s="32">
        <v>0</v>
      </c>
      <c r="G21" s="68">
        <f>D21*F21</f>
        <v>0</v>
      </c>
    </row>
    <row r="22" spans="1:7" ht="26.25" customHeight="1">
      <c r="A22" s="26"/>
      <c r="B22" s="72" t="s">
        <v>33</v>
      </c>
      <c r="C22" s="71"/>
      <c r="D22" s="70"/>
      <c r="E22" s="74"/>
      <c r="F22" s="33"/>
      <c r="G22" s="69"/>
    </row>
    <row r="23" spans="1:7" ht="15.75" customHeight="1">
      <c r="A23" s="27">
        <v>11</v>
      </c>
      <c r="B23" s="6" t="s">
        <v>19</v>
      </c>
      <c r="C23" s="29" t="s">
        <v>4</v>
      </c>
      <c r="D23" s="31">
        <v>1</v>
      </c>
      <c r="E23" s="50"/>
      <c r="F23" s="32">
        <v>0</v>
      </c>
      <c r="G23" s="24">
        <f>D23*F23</f>
        <v>0</v>
      </c>
    </row>
    <row r="24" spans="1:7" ht="123.75" customHeight="1">
      <c r="A24" s="27"/>
      <c r="B24" s="9" t="s">
        <v>36</v>
      </c>
      <c r="C24" s="29"/>
      <c r="D24" s="31"/>
      <c r="E24" s="51"/>
      <c r="F24" s="33"/>
      <c r="G24" s="24"/>
    </row>
    <row r="25" spans="1:7" ht="22.5" customHeight="1">
      <c r="A25" s="58" t="s">
        <v>22</v>
      </c>
      <c r="B25" s="59"/>
      <c r="C25" s="59"/>
      <c r="D25" s="59"/>
      <c r="E25" s="59"/>
      <c r="F25" s="17"/>
      <c r="G25" s="16">
        <f>SUM(G3:G24)</f>
        <v>0</v>
      </c>
    </row>
    <row r="26" spans="1:7" ht="15.75">
      <c r="A26" s="47" t="s">
        <v>20</v>
      </c>
      <c r="B26" s="60"/>
      <c r="C26" s="60"/>
      <c r="D26" s="60"/>
      <c r="E26" s="60"/>
      <c r="F26" s="60"/>
      <c r="G26" s="61"/>
    </row>
    <row r="27" spans="1:7" ht="15.75">
      <c r="A27" s="26">
        <v>12</v>
      </c>
      <c r="B27" s="6" t="s">
        <v>7</v>
      </c>
      <c r="C27" s="28" t="s">
        <v>4</v>
      </c>
      <c r="D27" s="30">
        <v>1</v>
      </c>
      <c r="E27" s="34"/>
      <c r="F27" s="32">
        <v>0</v>
      </c>
      <c r="G27" s="24">
        <f>D27*F27</f>
        <v>0</v>
      </c>
    </row>
    <row r="28" spans="1:7" ht="60" customHeight="1">
      <c r="A28" s="27"/>
      <c r="B28" s="8" t="s">
        <v>24</v>
      </c>
      <c r="C28" s="29"/>
      <c r="D28" s="31"/>
      <c r="E28" s="35"/>
      <c r="F28" s="33"/>
      <c r="G28" s="24"/>
    </row>
    <row r="29" spans="1:7" ht="12" customHeight="1">
      <c r="A29" s="25">
        <v>13</v>
      </c>
      <c r="B29" s="7" t="s">
        <v>12</v>
      </c>
      <c r="C29" s="36" t="s">
        <v>4</v>
      </c>
      <c r="D29" s="37">
        <v>1</v>
      </c>
      <c r="E29" s="34"/>
      <c r="F29" s="32">
        <v>0</v>
      </c>
      <c r="G29" s="24">
        <f>D29*F29</f>
        <v>0</v>
      </c>
    </row>
    <row r="30" spans="1:7" ht="15" customHeight="1">
      <c r="A30" s="26"/>
      <c r="B30" s="10" t="s">
        <v>25</v>
      </c>
      <c r="C30" s="28"/>
      <c r="D30" s="30"/>
      <c r="E30" s="35"/>
      <c r="F30" s="33"/>
      <c r="G30" s="24"/>
    </row>
    <row r="31" spans="1:7" ht="13.5" customHeight="1">
      <c r="A31" s="25">
        <v>14</v>
      </c>
      <c r="B31" s="7" t="s">
        <v>13</v>
      </c>
      <c r="C31" s="36" t="s">
        <v>4</v>
      </c>
      <c r="D31" s="37">
        <v>24</v>
      </c>
      <c r="E31" s="34"/>
      <c r="F31" s="32">
        <v>0</v>
      </c>
      <c r="G31" s="24">
        <f>D31*F31</f>
        <v>0</v>
      </c>
    </row>
    <row r="32" spans="1:7" ht="57.75" customHeight="1">
      <c r="A32" s="26"/>
      <c r="B32" s="10" t="s">
        <v>44</v>
      </c>
      <c r="C32" s="28"/>
      <c r="D32" s="30"/>
      <c r="E32" s="35"/>
      <c r="F32" s="33"/>
      <c r="G32" s="24"/>
    </row>
    <row r="33" spans="1:7" ht="15.75" customHeight="1">
      <c r="A33" s="25">
        <v>15</v>
      </c>
      <c r="B33" s="62" t="s">
        <v>14</v>
      </c>
      <c r="C33" s="64" t="s">
        <v>4</v>
      </c>
      <c r="D33" s="65">
        <v>1</v>
      </c>
      <c r="E33" s="34"/>
      <c r="F33" s="32">
        <v>0</v>
      </c>
      <c r="G33" s="75">
        <f>D33*F33</f>
        <v>0</v>
      </c>
    </row>
    <row r="34" spans="1:7" ht="66" customHeight="1">
      <c r="A34" s="26"/>
      <c r="B34" s="63" t="s">
        <v>43</v>
      </c>
      <c r="C34" s="71"/>
      <c r="D34" s="70"/>
      <c r="E34" s="35"/>
      <c r="F34" s="33"/>
      <c r="G34" s="75"/>
    </row>
    <row r="35" spans="1:7" ht="15.75">
      <c r="A35" s="26">
        <v>16</v>
      </c>
      <c r="B35" s="7" t="s">
        <v>15</v>
      </c>
      <c r="C35" s="29" t="s">
        <v>4</v>
      </c>
      <c r="D35" s="76">
        <v>25</v>
      </c>
      <c r="E35" s="34"/>
      <c r="F35" s="44">
        <v>0</v>
      </c>
      <c r="G35" s="24">
        <f>D35*F35</f>
        <v>0</v>
      </c>
    </row>
    <row r="36" spans="1:7" ht="69.75" customHeight="1">
      <c r="A36" s="27"/>
      <c r="B36" s="9" t="s">
        <v>26</v>
      </c>
      <c r="C36" s="29"/>
      <c r="D36" s="76"/>
      <c r="E36" s="35"/>
      <c r="F36" s="45"/>
      <c r="G36" s="24"/>
    </row>
    <row r="37" spans="1:7" ht="12.75" customHeight="1">
      <c r="A37" s="25">
        <v>17</v>
      </c>
      <c r="B37" s="7" t="s">
        <v>16</v>
      </c>
      <c r="C37" s="36" t="s">
        <v>4</v>
      </c>
      <c r="D37" s="37">
        <v>1</v>
      </c>
      <c r="E37" s="34"/>
      <c r="F37" s="32">
        <v>0</v>
      </c>
      <c r="G37" s="24">
        <f>D37*F37</f>
        <v>0</v>
      </c>
    </row>
    <row r="38" spans="1:7" ht="39.75" customHeight="1">
      <c r="A38" s="26"/>
      <c r="B38" s="9" t="s">
        <v>27</v>
      </c>
      <c r="C38" s="28"/>
      <c r="D38" s="30"/>
      <c r="E38" s="35"/>
      <c r="F38" s="33"/>
      <c r="G38" s="24"/>
    </row>
    <row r="39" spans="1:7" ht="15" customHeight="1">
      <c r="A39" s="25">
        <v>18</v>
      </c>
      <c r="B39" s="7" t="s">
        <v>17</v>
      </c>
      <c r="C39" s="36" t="s">
        <v>4</v>
      </c>
      <c r="D39" s="37">
        <v>1</v>
      </c>
      <c r="E39" s="34"/>
      <c r="F39" s="32">
        <v>0</v>
      </c>
      <c r="G39" s="24">
        <f>D39*F39</f>
        <v>0</v>
      </c>
    </row>
    <row r="40" spans="1:7" ht="48.75" customHeight="1">
      <c r="A40" s="26"/>
      <c r="B40" s="9" t="s">
        <v>29</v>
      </c>
      <c r="C40" s="28"/>
      <c r="D40" s="30"/>
      <c r="E40" s="35"/>
      <c r="F40" s="33"/>
      <c r="G40" s="24"/>
    </row>
    <row r="41" spans="1:7" ht="12" customHeight="1">
      <c r="A41" s="25">
        <v>19</v>
      </c>
      <c r="B41" s="3" t="s">
        <v>6</v>
      </c>
      <c r="C41" s="29" t="s">
        <v>4</v>
      </c>
      <c r="D41" s="76">
        <v>25</v>
      </c>
      <c r="E41" s="55"/>
      <c r="F41" s="56">
        <v>0</v>
      </c>
      <c r="G41" s="24">
        <f>D41*F41</f>
        <v>0</v>
      </c>
    </row>
    <row r="42" spans="1:7" ht="40.5" customHeight="1">
      <c r="A42" s="26"/>
      <c r="B42" s="9" t="s">
        <v>30</v>
      </c>
      <c r="C42" s="29"/>
      <c r="D42" s="76"/>
      <c r="E42" s="55"/>
      <c r="F42" s="56"/>
      <c r="G42" s="24"/>
    </row>
    <row r="43" spans="1:7" ht="9.75" customHeight="1">
      <c r="A43" s="27">
        <v>20</v>
      </c>
      <c r="B43" s="7" t="s">
        <v>18</v>
      </c>
      <c r="C43" s="29" t="s">
        <v>4</v>
      </c>
      <c r="D43" s="31">
        <v>1</v>
      </c>
      <c r="E43" s="55"/>
      <c r="F43" s="56">
        <v>0</v>
      </c>
      <c r="G43" s="24">
        <f>D43*F43</f>
        <v>0</v>
      </c>
    </row>
    <row r="44" spans="1:7" ht="30" customHeight="1">
      <c r="A44" s="27"/>
      <c r="B44" s="9" t="s">
        <v>31</v>
      </c>
      <c r="C44" s="29"/>
      <c r="D44" s="31"/>
      <c r="E44" s="55"/>
      <c r="F44" s="56"/>
      <c r="G44" s="24"/>
    </row>
    <row r="45" spans="1:7" ht="12" customHeight="1">
      <c r="A45" s="25">
        <v>21</v>
      </c>
      <c r="B45" s="62" t="s">
        <v>32</v>
      </c>
      <c r="C45" s="64" t="s">
        <v>4</v>
      </c>
      <c r="D45" s="65">
        <v>1</v>
      </c>
      <c r="E45" s="77"/>
      <c r="F45" s="56">
        <v>0</v>
      </c>
      <c r="G45" s="75">
        <f>D45*F45</f>
        <v>0</v>
      </c>
    </row>
    <row r="46" spans="1:7" ht="29.25" customHeight="1">
      <c r="A46" s="26"/>
      <c r="B46" s="72" t="s">
        <v>41</v>
      </c>
      <c r="C46" s="71"/>
      <c r="D46" s="70"/>
      <c r="E46" s="78"/>
      <c r="F46" s="56"/>
      <c r="G46" s="75"/>
    </row>
    <row r="47" spans="1:7" ht="18" customHeight="1">
      <c r="A47" s="27">
        <v>22</v>
      </c>
      <c r="B47" s="6" t="s">
        <v>19</v>
      </c>
      <c r="C47" s="29" t="s">
        <v>4</v>
      </c>
      <c r="D47" s="31">
        <v>1</v>
      </c>
      <c r="E47" s="55"/>
      <c r="F47" s="56">
        <v>0</v>
      </c>
      <c r="G47" s="24">
        <f>D47*F47</f>
        <v>0</v>
      </c>
    </row>
    <row r="48" spans="1:7" ht="120" customHeight="1">
      <c r="A48" s="27"/>
      <c r="B48" s="9" t="s">
        <v>40</v>
      </c>
      <c r="C48" s="29"/>
      <c r="D48" s="31"/>
      <c r="E48" s="55"/>
      <c r="F48" s="56"/>
      <c r="G48" s="24"/>
    </row>
    <row r="49" spans="1:7" ht="16.5" customHeight="1">
      <c r="A49" s="58" t="s">
        <v>23</v>
      </c>
      <c r="B49" s="59"/>
      <c r="C49" s="59"/>
      <c r="D49" s="59"/>
      <c r="E49" s="59"/>
      <c r="F49" s="17"/>
      <c r="G49" s="16">
        <f>SUM(G27:G48)</f>
        <v>0</v>
      </c>
    </row>
    <row r="50" spans="1:7" ht="15" customHeight="1">
      <c r="A50" s="47" t="s">
        <v>21</v>
      </c>
      <c r="B50" s="60"/>
      <c r="C50" s="60"/>
      <c r="D50" s="60"/>
      <c r="E50" s="60"/>
      <c r="F50" s="60"/>
      <c r="G50" s="61"/>
    </row>
    <row r="51" spans="1:7" ht="12.75" customHeight="1">
      <c r="A51" s="27">
        <v>1</v>
      </c>
      <c r="B51" s="6" t="s">
        <v>37</v>
      </c>
      <c r="C51" s="36" t="s">
        <v>4</v>
      </c>
      <c r="D51" s="65">
        <v>1</v>
      </c>
      <c r="E51" s="34"/>
      <c r="F51" s="44">
        <v>0</v>
      </c>
      <c r="G51" s="24">
        <f>D51*F51</f>
        <v>0</v>
      </c>
    </row>
    <row r="52" spans="1:7" ht="57" customHeight="1">
      <c r="A52" s="27"/>
      <c r="B52" s="5" t="s">
        <v>38</v>
      </c>
      <c r="C52" s="28"/>
      <c r="D52" s="70"/>
      <c r="E52" s="35"/>
      <c r="F52" s="45"/>
      <c r="G52" s="46"/>
    </row>
    <row r="53" spans="1:7" ht="12.75" customHeight="1">
      <c r="A53" s="25">
        <v>2</v>
      </c>
      <c r="B53" s="62" t="s">
        <v>34</v>
      </c>
      <c r="C53" s="64" t="s">
        <v>4</v>
      </c>
      <c r="D53" s="65">
        <v>1</v>
      </c>
      <c r="E53" s="77"/>
      <c r="F53" s="44">
        <v>0</v>
      </c>
      <c r="G53" s="75">
        <f>D53*F53</f>
        <v>0</v>
      </c>
    </row>
    <row r="54" spans="1:7" ht="21" customHeight="1">
      <c r="A54" s="26"/>
      <c r="B54" s="79" t="s">
        <v>35</v>
      </c>
      <c r="C54" s="71"/>
      <c r="D54" s="70"/>
      <c r="E54" s="78"/>
      <c r="F54" s="45"/>
      <c r="G54" s="68"/>
    </row>
    <row r="55" spans="1:7" s="18" customFormat="1" ht="18" customHeight="1">
      <c r="A55" s="21" t="s">
        <v>45</v>
      </c>
      <c r="B55" s="22"/>
      <c r="C55" s="22"/>
      <c r="D55" s="22"/>
      <c r="E55" s="23"/>
      <c r="F55" s="20">
        <f>SUM(F51:F54)</f>
        <v>0</v>
      </c>
      <c r="G55" s="19">
        <f>SUM(G51:G54)</f>
        <v>0</v>
      </c>
    </row>
    <row r="56" spans="1:7" ht="25.5" customHeight="1">
      <c r="A56" s="38" t="s">
        <v>9</v>
      </c>
      <c r="B56" s="39"/>
      <c r="C56" s="39"/>
      <c r="D56" s="39"/>
      <c r="E56" s="39"/>
      <c r="F56" s="40"/>
      <c r="G56" s="80">
        <f>G49+G25+G55</f>
        <v>0</v>
      </c>
    </row>
    <row r="57" spans="1:7" ht="48" customHeight="1">
      <c r="A57" s="41" t="s">
        <v>39</v>
      </c>
      <c r="B57" s="42"/>
      <c r="C57" s="42"/>
      <c r="D57" s="42"/>
      <c r="E57" s="42"/>
      <c r="F57" s="42"/>
      <c r="G57" s="43"/>
    </row>
  </sheetData>
  <mergeCells count="152">
    <mergeCell ref="A39:A40"/>
    <mergeCell ref="C39:C40"/>
    <mergeCell ref="C21:C22"/>
    <mergeCell ref="D21:D22"/>
    <mergeCell ref="G21:G22"/>
    <mergeCell ref="E21:E22"/>
    <mergeCell ref="F21:F22"/>
    <mergeCell ref="A53:A54"/>
    <mergeCell ref="C53:C54"/>
    <mergeCell ref="D53:D54"/>
    <mergeCell ref="E53:E54"/>
    <mergeCell ref="F53:F54"/>
    <mergeCell ref="G53:G54"/>
    <mergeCell ref="A21:A22"/>
    <mergeCell ref="A45:A46"/>
    <mergeCell ref="C45:C46"/>
    <mergeCell ref="D45:D46"/>
    <mergeCell ref="E45:E46"/>
    <mergeCell ref="F45:F46"/>
    <mergeCell ref="G45:G46"/>
    <mergeCell ref="C33:C34"/>
    <mergeCell ref="D33:D34"/>
    <mergeCell ref="E33:E34"/>
    <mergeCell ref="F33:F34"/>
    <mergeCell ref="A50:G50"/>
    <mergeCell ref="G43:G44"/>
    <mergeCell ref="A47:A48"/>
    <mergeCell ref="C47:C48"/>
    <mergeCell ref="D47:D48"/>
    <mergeCell ref="E47:E48"/>
    <mergeCell ref="F47:F48"/>
    <mergeCell ref="G47:G48"/>
    <mergeCell ref="A43:A44"/>
    <mergeCell ref="C43:C44"/>
    <mergeCell ref="D43:D44"/>
    <mergeCell ref="E43:E44"/>
    <mergeCell ref="F43:F44"/>
    <mergeCell ref="A49:E49"/>
    <mergeCell ref="G39:G40"/>
    <mergeCell ref="A41:A42"/>
    <mergeCell ref="C41:C42"/>
    <mergeCell ref="D41:D42"/>
    <mergeCell ref="E41:E42"/>
    <mergeCell ref="F41:F42"/>
    <mergeCell ref="G41:G42"/>
    <mergeCell ref="G17:G18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F23:F24"/>
    <mergeCell ref="G23:G24"/>
    <mergeCell ref="E23:E24"/>
    <mergeCell ref="A25:E25"/>
    <mergeCell ref="A26:G26"/>
    <mergeCell ref="G13:G14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9:G10"/>
    <mergeCell ref="E11:E12"/>
    <mergeCell ref="F11:F12"/>
    <mergeCell ref="G11:G12"/>
    <mergeCell ref="E5:E6"/>
    <mergeCell ref="F5:F6"/>
    <mergeCell ref="G5:G6"/>
    <mergeCell ref="E7:E8"/>
    <mergeCell ref="F7:F8"/>
    <mergeCell ref="G7:G8"/>
    <mergeCell ref="A2:G2"/>
    <mergeCell ref="A3:A4"/>
    <mergeCell ref="C3:C4"/>
    <mergeCell ref="D3:D4"/>
    <mergeCell ref="F3:F4"/>
    <mergeCell ref="G3:G4"/>
    <mergeCell ref="E3:E4"/>
    <mergeCell ref="A23:A24"/>
    <mergeCell ref="C23:C24"/>
    <mergeCell ref="D23:D24"/>
    <mergeCell ref="A9:A10"/>
    <mergeCell ref="C9:C10"/>
    <mergeCell ref="D9:D10"/>
    <mergeCell ref="A11:A12"/>
    <mergeCell ref="C11:C12"/>
    <mergeCell ref="D11:D12"/>
    <mergeCell ref="A5:A6"/>
    <mergeCell ref="C5:C6"/>
    <mergeCell ref="D5:D6"/>
    <mergeCell ref="A7:A8"/>
    <mergeCell ref="C7:C8"/>
    <mergeCell ref="D7:D8"/>
    <mergeCell ref="E9:E10"/>
    <mergeCell ref="F9:F10"/>
    <mergeCell ref="A56:F56"/>
    <mergeCell ref="A57:G57"/>
    <mergeCell ref="A35:A36"/>
    <mergeCell ref="C35:C36"/>
    <mergeCell ref="D35:D36"/>
    <mergeCell ref="F35:F36"/>
    <mergeCell ref="G35:G36"/>
    <mergeCell ref="E35:E36"/>
    <mergeCell ref="A51:A52"/>
    <mergeCell ref="C51:C52"/>
    <mergeCell ref="D51:D52"/>
    <mergeCell ref="E51:E52"/>
    <mergeCell ref="F51:F52"/>
    <mergeCell ref="G51:G52"/>
    <mergeCell ref="D39:D40"/>
    <mergeCell ref="E39:E40"/>
    <mergeCell ref="F39:F40"/>
    <mergeCell ref="A37:A38"/>
    <mergeCell ref="C37:C38"/>
    <mergeCell ref="D37:D38"/>
    <mergeCell ref="E37:E38"/>
    <mergeCell ref="F37:F38"/>
    <mergeCell ref="G33:G34"/>
    <mergeCell ref="G37:G38"/>
    <mergeCell ref="A33:A34"/>
    <mergeCell ref="A27:A28"/>
    <mergeCell ref="C27:C28"/>
    <mergeCell ref="D27:D28"/>
    <mergeCell ref="F27:F28"/>
    <mergeCell ref="G27:G28"/>
    <mergeCell ref="E27:E28"/>
    <mergeCell ref="G29:G30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A55:E55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2" manualBreakCount="2">
    <brk id="14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Kamila Ambrožová</cp:lastModifiedBy>
  <cp:lastPrinted>2019-05-27T07:31:36Z</cp:lastPrinted>
  <dcterms:created xsi:type="dcterms:W3CDTF">2018-01-17T07:12:00Z</dcterms:created>
  <dcterms:modified xsi:type="dcterms:W3CDTF">2019-05-27T07:32:11Z</dcterms:modified>
  <cp:category/>
  <cp:version/>
  <cp:contentType/>
  <cp:contentStatus/>
</cp:coreProperties>
</file>